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65521" windowWidth="11355" windowHeight="8955" activeTab="0"/>
  </bookViews>
  <sheets>
    <sheet name="Sheet2" sheetId="1" r:id="rId1"/>
    <sheet name="Sheet3" sheetId="2" r:id="rId2"/>
  </sheets>
  <definedNames>
    <definedName name="_xlnm.Print_Area" localSheetId="0">'Sheet2'!$A$1:$F$192</definedName>
    <definedName name="_xlnm.Print_Titles" localSheetId="0">'Sheet2'!$10:$11</definedName>
  </definedNames>
  <calcPr fullCalcOnLoad="1"/>
</workbook>
</file>

<file path=xl/sharedStrings.xml><?xml version="1.0" encoding="utf-8"?>
<sst xmlns="http://schemas.openxmlformats.org/spreadsheetml/2006/main" count="320" uniqueCount="248">
  <si>
    <t xml:space="preserve">The Hussey family were early settlers of America who came from England. It is believed they were a Quaker family who migrated to the colonies for religious reasons via the Netherlands on a ship that included Puritans. It is very likely that they watched the Mayflower leave Antwerp and followed soon afterward. An old English family of knights and nobles, the Husseys descend from Normans who were related to and fought for William the Conqueror ("William the Bastard") during his conquest of England. The Normans were originally Scandinavians that invaded northern France and, settling there, established a powerful presence that played a key role in the history of France, England and Denmark.
</t>
  </si>
  <si>
    <t xml:space="preserve">The other point of dispute is Generation 17, which proposes that John Hussey, father of Captain Christopher Hussey (progenitor of the American Hussey family), is the same John Hussey who is the son of George Hussey of the great Sleaford and Honington Hussey family. Although currently not accepted by the New England Genealogical and Historical Society, this generation can be proven. This proof is based on the history of two other English families, the Stydolfs (Stidolf) of Norbury (now "Norbury Park") and the Wimbletons. A study of these families and their land holdings makes it possible to positively connect John Hussey of Dorking to George Hussey of Old Sleaford. This generation should be accepted and the controversy put to rest based on the documentation we will publish in a monograph in 2008. </t>
  </si>
  <si>
    <t>Alexander eventually settled in Waipio Valley on the Hamakua coast of Hawaii Island. This valley was once the royal center for many of Hawaii's early kings. There he married Manaiakalani ("Manaia"), daughter of the ali'i (chief) Opunui, who had served as a warrior and ambassador for first monarch of a united Hawaii, Kamehameha the Great during his conquest of the islands. In 1862, Alexander Hussey and Manaia had one child: a boy named George Alika Hussey. "Alika" is the Hawaiian for "Alexander". A historical study of Waipio Valley by the Bishop Museum refers to George Alika Hussey as "Alika Hussey". He became a respected taro grower in the Valley. His granddaughter, Emily Kaelehiwa Hussey married Nawai Kekoolani. George Alika Hussey and his son, George Alika Hussey, Jr. are buried in Waipio Valley at the family cemetery located on the land he recieved from his grandfather, the chief Opunui, now held by the Kekoolani Family Trust. A book entitled "The Husseys of Waipio Valley" by Amy Kekoolani Akao, George's great granddaughter, documents the expansion of the Hussey family of Waipio Valley.</t>
  </si>
  <si>
    <t xml:space="preserve">Alexander Hussey recieved a commission to build a church in Kohala, on the other side of  the island. He left Waipio Valley and relocated to Kohala temporarily, leaving Manaia and her son George Alika Hussey at Waipio Valley with the Opunui family. In Kohala, he met and married another Hawaiian woman Kaai-Kaula-Kalei-Kau-Welaha-Makanoe Naweluokekikipaaa (or Makanoe Ka'aikaula).  Fourteen children were born to them, and in 1979 over 400 descendants had been recorded from this Kohala branch of the Hussey family alone. </t>
  </si>
  <si>
    <t>Alexander Pollard Hussey died in Kohala on May 10, 1896 at 77 years of age, the patriarch of a large and well respected Hawaiian family. He was buried at Niulii, Kohala, Hawaii.</t>
  </si>
  <si>
    <t xml:space="preserve">He left New England on th ship 'Columbus' of Fairhaven, Massachusetts, which is across the harbor from New Bedford, Massachusetts.  This ship was under the command of Capt. Fish (no first name given) and sailed from the above port November 13, 1843 for the Northwest Pacific ocean for whaling.  The agents of the ship were Gibbs and Jenney of New Bedford, Massachusetts.  After a very successful voyage of 23 months the 'Columbus' arrived in Hawaii October 12, 1845 with 800 barrels of sperm oil, 2,400 barrels of whale oil and 14,000 pounds of whale bone.  It remained there until November 24, 1845 when it sailed for home, arriving in Fairhaven April 13, 1846.  The records show only this one trip from Fairhaven to Hawaii for Alexander Hussey. </t>
  </si>
  <si>
    <t xml:space="preserve">Sir William Hussey, knight, an eminent lawyer in the time of King Edward IV, after filling the office of attorney-general, and having beencalled by writ to the degree of serjeant at law, was constituted lordchief justice of the court of the King's Bench, in the 17th year of that monarch's reign, when he received an allowance of 140 marks, for greater state. He was living temp. Henry VII, as is evident by this inscription over his arms, in the semicircular or bow window, of Grey's Inn Hall, viz., "W. House mile capitalls justiclarius de bancoregis, temp. R. Henry VII" One of the windows of the chapel, belonging to the same inn, are his arms impaling those of his wife, with the following inscription, "Will. Hussee miles capitalis justic. ad placita coram rege, et Elizabeth a uxor ejur filia Thomas Berkeley arm."
</t>
  </si>
  <si>
    <t>Arrival of Hussey Family into Hawaii</t>
  </si>
  <si>
    <t>Arrival of Hussey Family into America</t>
  </si>
  <si>
    <t>Arrival of Hussey Family into England from France (Norman Invasion)</t>
  </si>
  <si>
    <r>
      <t xml:space="preserve">(2) Makanoe Ka'aikaula 
</t>
    </r>
    <r>
      <rPr>
        <sz val="8"/>
        <rFont val="Arial Narrow"/>
        <family val="2"/>
      </rPr>
      <t>(Kaai-Kaula-Kalei-Kau-Welaha-Makanoe Naweluokekikipaa of Kohala)</t>
    </r>
  </si>
  <si>
    <r>
      <t xml:space="preserve">(1) Manaiakalani Opunui
</t>
    </r>
    <r>
      <rPr>
        <sz val="8"/>
        <rFont val="Arial Narrow"/>
        <family val="2"/>
      </rPr>
      <t>(Daughter of Ke Ali'i Opunui Waipio Valley)</t>
    </r>
  </si>
  <si>
    <t>Mae I'ulani Kekoolani</t>
  </si>
  <si>
    <t>The British Harelian Society, Volume 51, Lincolnshire Pedigrees, was compiled in about 1750. Pages 526 - 532 contain an extensive genealogy of "Hussey of Sleaford and Honington" that starts with the above William Hussey in the late 14th century and continues through about 1750.  One line of this genealogy is presented here. It runs from William Hussey, born about 1391, through John Hussey, born in the late 1500's.  The Lincolnshire Pedigrees for this specific Hussey line ends with that John Hussey with no information other than his name.  However, that John Hussey's family is of Surrey County, England, the same county as the John Hussey who is the father of the recognized immigrant to America in 1632, Christopher Hussey.</t>
  </si>
  <si>
    <r>
      <t xml:space="preserve">Bridget Hussey
</t>
    </r>
    <r>
      <rPr>
        <sz val="8"/>
        <rFont val="Arial Narrow"/>
        <family val="2"/>
      </rPr>
      <t>(Countess Rutland / Countess Dowager Bedford)</t>
    </r>
  </si>
  <si>
    <r>
      <t xml:space="preserve">John Lord Hussey
</t>
    </r>
    <r>
      <rPr>
        <sz val="8"/>
        <rFont val="Arial Narrow"/>
        <family val="2"/>
      </rPr>
      <t>(1st Baron of Sleaford)</t>
    </r>
  </si>
  <si>
    <t>Emily Kaelehiwa Hussey (w.)
(b. 1907)</t>
  </si>
  <si>
    <t>Theodate Bachelor </t>
  </si>
  <si>
    <t>Stephen Hussey</t>
  </si>
  <si>
    <t>Martha Bunker </t>
  </si>
  <si>
    <t>Hephzibah Starbuck </t>
  </si>
  <si>
    <t>Christopher Hussey, Sr.</t>
  </si>
  <si>
    <t>Mary Coffin</t>
  </si>
  <si>
    <t>Christopher Hussey, Jr.</t>
  </si>
  <si>
    <t>Lydia Manchester </t>
  </si>
  <si>
    <t>Albert Hussey</t>
  </si>
  <si>
    <t>Elizabeth Starbuck</t>
  </si>
  <si>
    <t>Joseph Starbuck Hussey</t>
  </si>
  <si>
    <t>Lydia Emmet Pollard</t>
  </si>
  <si>
    <t>Alexander Hussey</t>
  </si>
  <si>
    <t>George Alika Hussey Jr.</t>
  </si>
  <si>
    <t>John Hussey</t>
  </si>
  <si>
    <t>William</t>
  </si>
  <si>
    <t>Louisa</t>
  </si>
  <si>
    <t>(Child) Hussey</t>
  </si>
  <si>
    <t>John Hussey, Jr.</t>
  </si>
  <si>
    <t>Marie Hussey</t>
  </si>
  <si>
    <r>
      <t xml:space="preserve">Mary Wood
</t>
    </r>
    <r>
      <rPr>
        <sz val="8"/>
        <rFont val="Arial Narrow"/>
        <family val="2"/>
      </rPr>
      <t>(Mary Woodlin) </t>
    </r>
  </si>
  <si>
    <r>
      <t xml:space="preserve">Silvanus Hussey
</t>
    </r>
    <r>
      <rPr>
        <sz val="8"/>
        <rFont val="Arial Narrow"/>
        <family val="2"/>
      </rPr>
      <t>(Sylvanus Hussey)</t>
    </r>
  </si>
  <si>
    <t>George Starbuck Hussey</t>
  </si>
  <si>
    <t>Daniel Hussey</t>
  </si>
  <si>
    <t>Albert Hussey (Jr.)</t>
  </si>
  <si>
    <t>Benjamin M. Hussey</t>
  </si>
  <si>
    <t>William Starbuck Hussey</t>
  </si>
  <si>
    <t>Thomas Starbuck Hussey</t>
  </si>
  <si>
    <t>Elizabeth Starbuck Hussey</t>
  </si>
  <si>
    <t>Reuben Hussey</t>
  </si>
  <si>
    <t>David M. Hussey</t>
  </si>
  <si>
    <t>Christopher Coffin Hussey</t>
  </si>
  <si>
    <t>Sarah Hussey</t>
  </si>
  <si>
    <t>Obed Hussey</t>
  </si>
  <si>
    <t>James Hussey</t>
  </si>
  <si>
    <t>Emily Kaelehiwa Hussey</t>
  </si>
  <si>
    <t>Alexander Pollard Hussey</t>
  </si>
  <si>
    <t>George Hussey</t>
  </si>
  <si>
    <t>(no issue)</t>
  </si>
  <si>
    <t>Jennie Kahanohano Hussey</t>
  </si>
  <si>
    <t>Louisa Manaiakalani Hussey</t>
  </si>
  <si>
    <t>William Lono Hussey</t>
  </si>
  <si>
    <t>Mary Kuulei Hussey</t>
  </si>
  <si>
    <t>Hannah Leialoha Hussey</t>
  </si>
  <si>
    <t>John Maikaaloa Hussey</t>
  </si>
  <si>
    <t>George Hussey, III</t>
  </si>
  <si>
    <t>Samuel Hussey</t>
  </si>
  <si>
    <t>Albert Muller Hussey</t>
  </si>
  <si>
    <t>Peter Keaweiwi Hussey</t>
  </si>
  <si>
    <t>Abraham</t>
  </si>
  <si>
    <t>Kealohapauole</t>
  </si>
  <si>
    <t>Harriet</t>
  </si>
  <si>
    <t>Joseph</t>
  </si>
  <si>
    <t>Lily</t>
  </si>
  <si>
    <t>Alexander</t>
  </si>
  <si>
    <t>Sarah</t>
  </si>
  <si>
    <t>Caroline</t>
  </si>
  <si>
    <t>Pheobe</t>
  </si>
  <si>
    <t>Albert</t>
  </si>
  <si>
    <t>Thomas</t>
  </si>
  <si>
    <t>Hussey</t>
  </si>
  <si>
    <t>Abraham Hussey</t>
  </si>
  <si>
    <t>Kealohapauole Hussey</t>
  </si>
  <si>
    <t>Harriet Hussey</t>
  </si>
  <si>
    <t>Joseph Hussey</t>
  </si>
  <si>
    <t>Lily Hussey</t>
  </si>
  <si>
    <t>Caroline Hussey</t>
  </si>
  <si>
    <t>Pheobe Hussey</t>
  </si>
  <si>
    <t>William Hussey</t>
  </si>
  <si>
    <t>Louisa Hussey</t>
  </si>
  <si>
    <t>Thomas Hussey</t>
  </si>
  <si>
    <t>(3) Emelia Davis</t>
  </si>
  <si>
    <t>(1) Kea Keaweiwi</t>
  </si>
  <si>
    <t>(2) Poai Kuakahi</t>
  </si>
  <si>
    <t>(3) Kealoha Naholowaa</t>
  </si>
  <si>
    <t>Captain Christopher Hussey</t>
  </si>
  <si>
    <t>Bridget Bowes</t>
  </si>
  <si>
    <t>George Hussey (II)</t>
  </si>
  <si>
    <t>Elizabeth Hussey</t>
  </si>
  <si>
    <t>Giles Hussey (Sir)</t>
  </si>
  <si>
    <t xml:space="preserve">1551 
</t>
  </si>
  <si>
    <r>
      <t xml:space="preserve">Anne Grey
</t>
    </r>
    <r>
      <rPr>
        <sz val="8"/>
        <rFont val="Arial Narrow"/>
        <family val="2"/>
      </rPr>
      <t>(Daughter of George Grey, 2º Earl of Kent)</t>
    </r>
  </si>
  <si>
    <r>
      <t xml:space="preserve">Giles Hussey </t>
    </r>
    <r>
      <rPr>
        <sz val="8"/>
        <rFont val="Arial Narrow"/>
        <family val="2"/>
      </rPr>
      <t>(Sir)</t>
    </r>
  </si>
  <si>
    <r>
      <t xml:space="preserve">Jane Pigot
</t>
    </r>
    <r>
      <rPr>
        <sz val="8"/>
        <rFont val="Arial Narrow"/>
        <family val="2"/>
      </rPr>
      <t>(Daughter and coheir of Thomas Pigot of Clotheram)</t>
    </r>
  </si>
  <si>
    <t>Elizabeth Hussey (B. Hungerford of Heystesbury)</t>
  </si>
  <si>
    <t>Bridget Hussey (C. Rutland/C. Bedford)</t>
  </si>
  <si>
    <t>Anne Hussey</t>
  </si>
  <si>
    <t>Dorothy Hussey</t>
  </si>
  <si>
    <t>Mary Hussey</t>
  </si>
  <si>
    <r>
      <t xml:space="preserve">Elizabeth Hussey 
</t>
    </r>
    <r>
      <rPr>
        <sz val="8"/>
        <rFont val="Arial Narrow"/>
        <family val="2"/>
      </rPr>
      <t>(Baroness Hungerford of Heystesbury)</t>
    </r>
  </si>
  <si>
    <t>Margaret Blount</t>
  </si>
  <si>
    <r>
      <t xml:space="preserve">William Hussey </t>
    </r>
    <r>
      <rPr>
        <sz val="8"/>
        <rFont val="Arial Narrow"/>
        <family val="2"/>
      </rPr>
      <t>(Sir Knight)</t>
    </r>
  </si>
  <si>
    <r>
      <t xml:space="preserve">Elizabeth Berkeley
</t>
    </r>
    <r>
      <rPr>
        <sz val="8"/>
        <rFont val="Arial Narrow"/>
        <family val="2"/>
      </rPr>
      <t>(Daughter of Thomas Berkeley of Wymondham)</t>
    </r>
    <r>
      <rPr>
        <sz val="12"/>
        <rFont val="Arial Narrow"/>
        <family val="2"/>
      </rPr>
      <t xml:space="preserve">
</t>
    </r>
  </si>
  <si>
    <t>Nawai Kekoolani, Sr. (k.)</t>
  </si>
  <si>
    <t xml:space="preserve">Norman Nawai Kekoolani </t>
  </si>
  <si>
    <t>Nawai Kekoolani, Jr.</t>
  </si>
  <si>
    <t xml:space="preserve">Katherine Olivian Kahanohano Kekoolani </t>
  </si>
  <si>
    <t xml:space="preserve">Amy Charlotte Kaelehiwa Kekoolani </t>
  </si>
  <si>
    <t>Pearl Piilani Kekoolani</t>
  </si>
  <si>
    <t xml:space="preserve">Myra Naomi Kealoha ("Kolani") Kekoolani </t>
  </si>
  <si>
    <t>Vivian Shirley Keaolani Kekoolani</t>
  </si>
  <si>
    <t>Winifred Napualeialohaakuku Kekoolani</t>
  </si>
  <si>
    <t>Henry Paakiki Kekoolani</t>
  </si>
  <si>
    <t>Mira Scheuermann</t>
  </si>
  <si>
    <t>Karin Pualeilani Kekoolani (Dvorak)</t>
  </si>
  <si>
    <t>Darnel Hildegard Kuualoha Kekoolani (Doty)</t>
  </si>
  <si>
    <t>Amy Lieselotte Kaelehiwa Kekoolani (Williams)</t>
  </si>
  <si>
    <t>Deanne Saemi Takeshita</t>
  </si>
  <si>
    <t>[no issue]</t>
  </si>
  <si>
    <t>Katherine Olivian Kahanohano Kekoolani (w.)</t>
  </si>
  <si>
    <t>Norman Bruce Burelle Kuuipoaloha Reyes</t>
  </si>
  <si>
    <t>Jesse Coleman Curry (k.)</t>
  </si>
  <si>
    <t>Kevin Wade Curry</t>
  </si>
  <si>
    <t>Amy Charlotte Kaelehiwa Kekoolani (w.)</t>
  </si>
  <si>
    <t>Wilfred Kuualoha Brown (k.)</t>
  </si>
  <si>
    <t>Nephi Pomaikai Brown</t>
  </si>
  <si>
    <t>Lehi Wilfred Kekoolani "Lani" Brown</t>
  </si>
  <si>
    <r>
      <t xml:space="preserve">Wilfred Kuualoha Brown (k.)
</t>
    </r>
    <r>
      <rPr>
        <sz val="10"/>
        <rFont val="Arial Narrow"/>
        <family val="2"/>
      </rPr>
      <t>(children from Wilfred's previous wife Nora Kahakulani Wright Kaululaau)</t>
    </r>
  </si>
  <si>
    <t>Enos Kahipa Akao (k.)</t>
  </si>
  <si>
    <t xml:space="preserve">Charles Peleioholani Kekoolani  (III) </t>
  </si>
  <si>
    <t xml:space="preserve">Patricia (Hensel) Zolman </t>
  </si>
  <si>
    <t xml:space="preserve">Patricia Malia Kekoolani
</t>
  </si>
  <si>
    <t xml:space="preserve">Dawn Aloha Kekoolani
</t>
  </si>
  <si>
    <t>Celeste Leilani Kekoolani</t>
  </si>
  <si>
    <t>Nawai Bruce Quentin Kekoolani</t>
  </si>
  <si>
    <t>Myra Naomi Kealoha ("Kolani") Kekoolani (w.)</t>
  </si>
  <si>
    <t>Harold Kalawaia Chartrand (k.)</t>
  </si>
  <si>
    <t>Puakahi Desiree Chartrand</t>
  </si>
  <si>
    <t>Nawai Hal Chartrand</t>
  </si>
  <si>
    <t>Uwao Chandler Chartrand</t>
  </si>
  <si>
    <t>Hina Manaia Georgette Chartrand</t>
  </si>
  <si>
    <t>Kahaealani Halmyra Chartrand</t>
  </si>
  <si>
    <t>Winifred Napualeialohaakuku Kekoolani (w.)</t>
  </si>
  <si>
    <t>Herman John Silva</t>
  </si>
  <si>
    <t>Garnet Kuumomialoha Silva</t>
  </si>
  <si>
    <t>Rockwell Keola Silva</t>
  </si>
  <si>
    <t>Lyle Philip Hoolulu Silva</t>
  </si>
  <si>
    <t>Derek Alika Silva</t>
  </si>
  <si>
    <t>Jade Pumehana Silva</t>
  </si>
  <si>
    <t>Evelyn Mae Chang</t>
  </si>
  <si>
    <t>Natalie Leialoha Kekoolani</t>
  </si>
  <si>
    <t>Henry Paakiki Kekoolani, Jr.</t>
  </si>
  <si>
    <t>Charles Peleioholani Kekoolani (IV)</t>
  </si>
  <si>
    <t>Joel Piilani Kekoolani</t>
  </si>
  <si>
    <t>RESOURCES:</t>
  </si>
  <si>
    <t xml:space="preserve">Annie Cruz </t>
  </si>
  <si>
    <t>Nancy Kaminga</t>
  </si>
  <si>
    <t>Guy Darren "Skipper" Curry</t>
  </si>
  <si>
    <t xml:space="preserve">The Grandchildren of Nawai Kekoolani and Emily Kaelehiwa Hussey </t>
  </si>
  <si>
    <r>
      <t xml:space="preserve">George Alika Hussey Jr.
</t>
    </r>
    <r>
      <rPr>
        <sz val="8"/>
        <rFont val="Arial Narrow"/>
        <family val="2"/>
      </rPr>
      <t xml:space="preserve">(Alika Hussey, Jr.)
</t>
    </r>
    <r>
      <rPr>
        <sz val="12"/>
        <rFont val="Arial Narrow"/>
        <family val="2"/>
      </rPr>
      <t>Maria Hussey</t>
    </r>
  </si>
  <si>
    <t>Gilbert Hussey</t>
  </si>
  <si>
    <r>
      <t xml:space="preserve">Elizabeth Hussey
</t>
    </r>
    <r>
      <rPr>
        <sz val="8"/>
        <rFont val="Arial Narrow"/>
        <family val="2"/>
      </rPr>
      <t>(Countess of Kent)</t>
    </r>
  </si>
  <si>
    <t>Francis Hussey</t>
  </si>
  <si>
    <t>Alice Hussey</t>
  </si>
  <si>
    <t>Robert Hussey of Linwood</t>
  </si>
  <si>
    <t>William Hussey (Sir)</t>
  </si>
  <si>
    <r>
      <t xml:space="preserve">John Hussey
</t>
    </r>
    <r>
      <rPr>
        <sz val="8"/>
        <rFont val="Arial Narrow"/>
        <family val="2"/>
      </rPr>
      <t>(1st Baron of Sleaford)</t>
    </r>
  </si>
  <si>
    <t>John Hussey of Old Sleaford</t>
  </si>
  <si>
    <r>
      <t xml:space="preserve">William Hussey
</t>
    </r>
    <r>
      <rPr>
        <sz val="8"/>
        <rFont val="Arial Narrow"/>
        <family val="2"/>
      </rPr>
      <t>(Sir Knight, Lord Chief Justice)</t>
    </r>
  </si>
  <si>
    <t xml:space="preserve">Christopher Hussey was one of the original settlers of New Hampshire, from England. Christopher was admitted freeman in 1634 having journeyed to America on the William and Francis which arrived 5 Jun 1632. In 1635 he was one of the first settlers in Hampton, New Hampshire. In 1639 he served as representative and again in 1658, 1659 and 1660. He was a provincial counsellor of New Hampshire and proprietor of Nantucket Island, Mass. 
</t>
  </si>
  <si>
    <t xml:space="preserve">Ellarine Papaihaleonaalii Moi Kaawa </t>
  </si>
  <si>
    <t xml:space="preserve">"Knights of England", vol II, p 45 lists: Giles Hussey - 1523, Jul 1. Knights made by the Lord Admiral after taking of Morlaix "for their hardness and courage". He was probably about 18 at this time. Bravery, family, standing, etc. counted more than a mature age. Over the years, many Husseys of England and Ireland were knighted. Giles's half brother, William was knighted in 1513. According to the Lincolnshire Pedigrees, Sir Giles Hussey of Caythorpe, was knighted by the Earl of Surrey at the Sacking of Morlaix in France 1522. </t>
  </si>
  <si>
    <r>
      <t xml:space="preserve">Elizabeth Noffield
</t>
    </r>
    <r>
      <rPr>
        <sz val="8"/>
        <rFont val="Arial Narrow"/>
        <family val="2"/>
      </rPr>
      <t>(Elizabeth Nesfield, Elizabeth Neffield, Elizabeth Sheffield)</t>
    </r>
  </si>
  <si>
    <r>
      <t xml:space="preserve">Eleanor Lumley
</t>
    </r>
    <r>
      <rPr>
        <sz val="8"/>
        <rFont val="Arial Narrow"/>
        <family val="2"/>
      </rPr>
      <t>(Daughter of Ralph Lumley, 1st Baron Lumley and Eleanor Neville)</t>
    </r>
  </si>
  <si>
    <t>Daughter of William Staunton</t>
  </si>
  <si>
    <t>John Hussey (b.1377)</t>
  </si>
  <si>
    <t>William Hussey (b.1379)</t>
  </si>
  <si>
    <t>Henry Hussey</t>
  </si>
  <si>
    <t>Daughter of John Methley of Elston</t>
  </si>
  <si>
    <t>William Hussey (b.1357)</t>
  </si>
  <si>
    <t>Hugh Hussey</t>
  </si>
  <si>
    <r>
      <t xml:space="preserve">Hugh Hussey
</t>
    </r>
    <r>
      <rPr>
        <sz val="8"/>
        <rFont val="Arial Narrow"/>
        <family val="2"/>
      </rPr>
      <t>(b.1330 Nottinghamshire)</t>
    </r>
  </si>
  <si>
    <r>
      <t xml:space="preserve">Margaret Hussey
</t>
    </r>
    <r>
      <rPr>
        <sz val="8"/>
        <rFont val="Arial Narrow"/>
        <family val="2"/>
      </rPr>
      <t>(b.1332 Nottinghamshire)</t>
    </r>
  </si>
  <si>
    <r>
      <t xml:space="preserve">Henry Hussey
</t>
    </r>
    <r>
      <rPr>
        <sz val="8"/>
        <rFont val="Arial Narrow"/>
        <family val="2"/>
      </rPr>
      <t>(b.1335 Nottinghamshire)</t>
    </r>
  </si>
  <si>
    <t>Hugh Hussey (b.1285)</t>
  </si>
  <si>
    <r>
      <t xml:space="preserve">Hugh Hussey
</t>
    </r>
    <r>
      <rPr>
        <sz val="8"/>
        <rFont val="Arial Narrow"/>
        <family val="2"/>
      </rPr>
      <t>Sir Hugh le Hussey (Knighted 1306)</t>
    </r>
  </si>
  <si>
    <t xml:space="preserve">Hugh Hussey,  a son of John Hussey, was born about 1255, probably in Nottinghamshire.  "Sir Hugh le Hussey" was knighted with Edward,Prince of Wales, May 22, 1306, according to "Hussey Record."  "Sir Hugh de Hose" in 1308 witnessed a deed at Flamborough, Nottinghamshire, according to "Manuscripts of the Bishop of London." </t>
  </si>
  <si>
    <r>
      <t xml:space="preserve">Hugh Hussey
</t>
    </r>
    <r>
      <rPr>
        <sz val="8"/>
        <rFont val="Arial Narrow"/>
        <family val="2"/>
      </rPr>
      <t>Sir Hugh le Hussey (b.1255, Knighted 1306)</t>
    </r>
  </si>
  <si>
    <r>
      <t xml:space="preserve">John Hussey
</t>
    </r>
    <r>
      <rPr>
        <sz val="8"/>
        <rFont val="Arial Narrow"/>
        <family val="2"/>
      </rPr>
      <t>Sir John de Huse (b.1250, Knight of Nottingham)</t>
    </r>
  </si>
  <si>
    <t xml:space="preserve">John Hussey, son of Hugh Hussey, was born about 1219, probably in Staffordshire.  Later he removed to Nottinghamshire.  </t>
  </si>
  <si>
    <t>Hugh Hussey was "in the king's wardship from 1209 to 12l4," according to "Rolls of Arms of Henry III."</t>
  </si>
  <si>
    <t>Walter Hussey</t>
  </si>
  <si>
    <t>As early as 1156 and until 1172 Walter Hussey held Penkridge manor, Staffordshire.</t>
  </si>
  <si>
    <r>
      <t xml:space="preserve">Henry Hussey (b.1110)
</t>
    </r>
    <r>
      <rPr>
        <sz val="8"/>
        <rFont val="Arial Narrow"/>
        <family val="2"/>
      </rPr>
      <t>(Sanford Manor, Somersetshire)</t>
    </r>
  </si>
  <si>
    <r>
      <t xml:space="preserve">Hugh Hussey (b.1115)
</t>
    </r>
    <r>
      <rPr>
        <sz val="8"/>
        <rFont val="Arial Narrow"/>
        <family val="2"/>
      </rPr>
      <t>(Sanford Manor, Somersetshire)</t>
    </r>
  </si>
  <si>
    <r>
      <t xml:space="preserve">Walter Hussey (b.1118)
</t>
    </r>
    <r>
      <rPr>
        <sz val="8"/>
        <rFont val="Arial Narrow"/>
        <family val="2"/>
      </rPr>
      <t>(Sanford Manor, Somersetshire)</t>
    </r>
  </si>
  <si>
    <r>
      <t xml:space="preserve">William Hussey (b.1120)
</t>
    </r>
    <r>
      <rPr>
        <sz val="8"/>
        <rFont val="Arial Narrow"/>
        <family val="2"/>
      </rPr>
      <t>(Sanford Manor, Somersetshire)</t>
    </r>
  </si>
  <si>
    <t xml:space="preserve">Hugh Hussey
</t>
  </si>
  <si>
    <r>
      <t xml:space="preserve">William Hussey </t>
    </r>
    <r>
      <rPr>
        <sz val="8"/>
        <rFont val="Arial Narrow"/>
        <family val="2"/>
      </rPr>
      <t>(Normandy)</t>
    </r>
    <r>
      <rPr>
        <sz val="12"/>
        <rFont val="Arial Narrow"/>
        <family val="2"/>
      </rPr>
      <t xml:space="preserve">
</t>
    </r>
  </si>
  <si>
    <t>Walter Hussey 1035</t>
  </si>
  <si>
    <t>John Hussey 1040</t>
  </si>
  <si>
    <t>Hubert Hussey 1045</t>
  </si>
  <si>
    <r>
      <t xml:space="preserve">Hugh Hussey
</t>
    </r>
    <r>
      <rPr>
        <sz val="8"/>
        <rFont val="Arial Narrow"/>
        <family val="2"/>
      </rPr>
      <t>(Hugh De Huse, Hugh De Hoese)</t>
    </r>
    <r>
      <rPr>
        <sz val="12"/>
        <rFont val="Arial Narrow"/>
        <family val="2"/>
      </rPr>
      <t xml:space="preserve">
</t>
    </r>
  </si>
  <si>
    <t>William Hussey (b.1030)</t>
  </si>
  <si>
    <t>Walter Hussey (b.1035)</t>
  </si>
  <si>
    <t>John Hussey (b.1040)</t>
  </si>
  <si>
    <t>Hubert Hussey (b.1045)</t>
  </si>
  <si>
    <t>Na Makuakane (Father)</t>
  </si>
  <si>
    <t>Na Makuahine (Mother)</t>
  </si>
  <si>
    <t>Na Keiki (Child)</t>
  </si>
  <si>
    <t xml:space="preserve">According to the Lincolnshire Pedigrees, Sir John Hussey of Sleaford, Knight, 1° son and heir; Sheriff of county Lincoln 9 Henry VII; aet. 30 at his father's death; Knight of the King's Body 5 Henry VIII; Chief Butler of England 13 Henry VIII; summoned to Parliament 3 Nov 21 Henry VIII, 1529; tried for treason and beheaded at Lincoln 29 Jun 29 Henry VIII, 1537; his children were later restored in blood only (no land restored) by Queen Elizabeth I, 1562. See also Cokayne, "Complete Peerage", 2° ed., vol. VII, pgs. 15-17.
In 1536, his wife Anne Grey was sent to London Tower for continuing to refer to the supposedly 'illegitimized' Mary (the future Queen Mary I), daugter of Henry VIII by his divorced wife Catalina de Aragon, as 'princess'. </t>
  </si>
  <si>
    <t xml:space="preserve">Dean Pua Kekoolani
</t>
  </si>
  <si>
    <r>
      <t xml:space="preserve">George Alika Hussey Sr.
</t>
    </r>
    <r>
      <rPr>
        <sz val="8"/>
        <rFont val="Arial Narrow"/>
        <family val="2"/>
      </rPr>
      <t>("Alika" Hussey)</t>
    </r>
  </si>
  <si>
    <t xml:space="preserve">Charles Peleioholani Kekoolani </t>
  </si>
  <si>
    <r>
      <t xml:space="preserve">Mary Agnes Kuualoha Brown </t>
    </r>
    <r>
      <rPr>
        <sz val="8"/>
        <rFont val="Arial Narrow"/>
        <family val="2"/>
      </rPr>
      <t>(hanai)</t>
    </r>
  </si>
  <si>
    <r>
      <t xml:space="preserve">Gregory Kahiwa Brown </t>
    </r>
    <r>
      <rPr>
        <sz val="8"/>
        <rFont val="Arial Narrow"/>
        <family val="2"/>
      </rPr>
      <t>(hanai)</t>
    </r>
  </si>
  <si>
    <t xml:space="preserve">Hugh Hussey, believed to be a son of William Hussey, was born about 1070 probably at Sanford manor, Somersetshire. He is identified as the progenitor of Henry Hussey in "History of Berkshire."  He is believed to have held land in Sussex in 1100.  Henry Hussey, son of Hugh Hussey, was born about 1110, probably at Sanford manor, according to Cokayne's "Complete Peerage."  He was married about 1145 to Avice Tisun, daughter of Adam Tisun.  </t>
  </si>
  <si>
    <t>(1) The British Harleian Society Visitation Series , Volume 51, Lincolnshire Pedigrees (Ed. by the Rev Canon A R MADDISON, MA, FSA)</t>
  </si>
  <si>
    <t>(2) Directory of Ancestral Heads of New England Families 1620-1700 (Frank P. Holmes)</t>
  </si>
  <si>
    <t>(3) Genealogical Dictionary of Maine and New Hampshire (Charles Thorton Libby)</t>
  </si>
  <si>
    <t>(4) The Knights of England: A Complete Record from the Earliest Time. . . . 2v. London: Central Chancery, 1906 (Shaw, William A. )</t>
  </si>
  <si>
    <t>(5) The Complete Peerage of England, Scotland, Ireland, Great Britain, and the United Kingdom, Extant, Extinct, or Dormant. 13v. London: The St. Catherine Press, 1910-1959.</t>
  </si>
  <si>
    <t>(6) International Genealogical Index (Church of Jesus Christ of Latter-Day Saints)</t>
  </si>
  <si>
    <t xml:space="preserve">(7) Hussey Family of Hawaii Genealogy Books &amp; Records
</t>
  </si>
  <si>
    <t>(8) Miscellaneous References and Excerpts "The Hussey Millenium" (Online Genealogy Manuscript by Gowen Research Foundation)</t>
  </si>
  <si>
    <t xml:space="preserve">Alexander P. Hussey,carpenter and cabinet maker, son of Joseph Starbuck Hussey and Lydia E. Pollard Hussey, was born April 14, 1825 on Nantucket Island, and traveled to Hawaii where he fathered two well-known families on the Big Island (Hawaii Island) and is remembered by many descendants.  It is erroneously reported in Nantucket records that Alexander P. Hussey "died single." 
</t>
  </si>
  <si>
    <t xml:space="preserve">The earliest claimed progenitor of the Hussey family in Normandy is Hugh Hussey (Hugh Husse). It is said that he married one of the illegitimate children of Richard III,  5th Duke of Normandy, a woman named Helen ("Helena of Normandy"). This marriage and the existence of a daughter of Richard III called Helen has not yet been proven.
</t>
  </si>
  <si>
    <t>William Hussey, the son of Hugh Hussey and his wife Helen, was born about 1030 in Normandy. It is believed that he accompanied his uncle William the Conqueror in his invasion of England and participated in the Battle of Hastings in 1066.  The name "Husse" appears on the Abbey Roll which documents the warriors who followed William to England. It is suggested that William Hussey held land in Somersetshire, probably Sanford manor, as his portion of the spoils of conquest.  He and his brother, Walter Hussey were listed as residents of Somersetshire in 1080 living in the vicinity of Bath, according to the "Domesday Book."  It records that Walter Hussey held tenancy of Little Sutton manor "of William de Mohun,". </t>
  </si>
  <si>
    <r>
      <t xml:space="preserve">Elizabeth Hussey
</t>
    </r>
    <r>
      <rPr>
        <sz val="8"/>
        <rFont val="Arial Narrow"/>
        <family val="2"/>
      </rPr>
      <t>(married Thomas Stydolf, Jr.)</t>
    </r>
  </si>
  <si>
    <r>
      <t xml:space="preserve">Elizabeth Stydolf
</t>
    </r>
    <r>
      <rPr>
        <sz val="8"/>
        <rFont val="Arial Unicode MS"/>
        <family val="2"/>
      </rPr>
      <t>(dau. of Thomas Stydolf Sr. of Norbury)</t>
    </r>
  </si>
  <si>
    <t xml:space="preserve">The New England Genealogical and Historical Society (as of 1996) does not recognize any Hussey genealogy before this John Hussey, born in Dorking about 1570. They believe it has not been sufficiently proven that he is indeed the son of George Hussey. However, the history of Surrey County, specifically the history of the Hussey and Stydolf families in Norbury (now "Norbury Park"), which is next to Dorking, indicates that John Hussey, father of Christopher, is the same John listed as a son of George in the English "Lincolnshire Pedigrees". (MS. C.23, Herald's College). Dorking Parish church records, Mickelham Parish records, and the connection between the Husseys of Sleaford and their double marriages to the Stuydols of Norbury (near Dorking) are among the reasons many, including the Plantagenet Organization (USA) now accept that this John is the son of George and Elizabeth Hussey (and not Hugh Hussey and Ellen Devereux as stated in some incorrect genealogies). </t>
  </si>
  <si>
    <t xml:space="preserve">After the Conquest of England, knights of the Hussey family were elevated by the kings of England to the rank of baron three times. The Husseys were traditional barons of Honington (longest barony), then of Sleaford (briefly) and later Caythorpe. The Hussey family is extensive and has many branches, including a branch in Ireland. Our line descends from the Husseys who were the barons of Honington and Sleaford and who were important administrators in the government of the Tudor monarchs. John Hussey, 1st Baron of Sleaford , was one of three nobles who carried the cradle of the infant Elizabeth, daughter of Henry VIII and future Queen of England, during the ceremony of her official presentation to the English people.
</t>
  </si>
  <si>
    <t xml:space="preserve">The early genealogy of the Husseys in England can on occasion be difficult to trace since this was a period of great upheaval and rapid displacements. However, the because of their importance in the new Anglo-Norman kingdom, the history of the Hussey (Husee) family is well-documented and there is general agreement among English historians and genealogists about this family tree. We are currently confirming the exact family arrangements of Generations 2 through 8. It is only in the details that the recognized genealogies of England differ regarding the early Hussey family. They are all in general agreement which each other. There are only two important points of dispute in the following genealogy. The first is Generation 1, which proposes the existence of children born to Richard III, 5th Duke of Normandy by a concubine. The existence of illegitimate children, and the fact that one of them was a girl named Helen who married a Hugh Hussey (Husee) has not been positively proven.   </t>
  </si>
  <si>
    <r>
      <t xml:space="preserve">Helen of Normandy
</t>
    </r>
    <r>
      <rPr>
        <sz val="8"/>
        <rFont val="Arial Narrow"/>
        <family val="2"/>
      </rPr>
      <t>(Helena of Normandy, possible daughter of Richard III, 5th Duke of Normandy, by a concubine. She would therefore be a first cousin of William the Conqueror)</t>
    </r>
  </si>
  <si>
    <t xml:space="preserve">We, the Hawaiian branch of the Hussey family, accept our kuleana to maintain and clarify the ku'auhau of the Hussey family, in accordance with the traditions of the people of Polynesia, to whom the genealogies, especially of warriors and high chiefs remain today of great spiritual and cosmic importance. We lovingly and respectfully include our English kupuna grafted to the tree of Hawaiian chiefs through marriage with the ohana of the alii Opunui of Waipio Valley and the ohana of the venerable alii wahine Kaai-Kaula-Kalei-Kau-Welaha-Makanoe Naweluokekikipaa of Kohala. These English kupuna include men and women of well-known pedigree who are understood by the keepers of their people's genealogies to descend through the generations in great dignity and honor as they do from the koko of the warriors and chiefs of their land. We will remember them always and pray the performance of our duties is judged acceptable to them. We will submit our proof to the New England Genealogical Society with the hope of having this question of generational succession resolved appropriately so that all will be pono with these ancestors.
</t>
  </si>
  <si>
    <t>The historic connections of the Hussey family to the area surrounding Dorking, particularly Norbury, runs deep. the Hussey family history is interwoven tightly with those of the Wimbleton and Stydolf  families, important governing families of Surrey County (including Dorking parish). This includes many generations of intermarriage and land transfers in and around the Dorking area, as well as a common bond of service to the Tudor monarchy. The  idea the Sleaford is too far away from Dorking for John to be the son of George should be re-examined with a larger view historic perspective . We are currently preparing monograph pending Stydolf documentation we hope to acquire from the Surrey History Center. - DPK (2008)</t>
  </si>
  <si>
    <t xml:space="preserve">Thomas may have been named after his father's brother, Thomas. It has been clearly proven that his daughter Elizabeth Hussey married Thomas Stydolf Jr., son of Thomas Stydolf Sr.of Norbury Park, Mickelham Parish, County Surrey. The Stydolf and Hussey families were both at one time the owners of Norbury. Norbury's parish is Mickelham, which is the next parish over from Dorking Parish. George Hussey married Elizabeth Stydolf. So we have a brother and sister (George and Elizabeth Hussey) marrying another pair of sister and brother(Thomas Jr. and Elizabeth Stydolf). Stydolf appears in literature as Stidolf, Stydolph and Stidolph. They are a prominent aristocratic English family associated closely with the Tudors and with the history of Surrey County.
</t>
  </si>
  <si>
    <t>James B. Reyes (k.)</t>
  </si>
  <si>
    <t>Peter Kapukui (k.)</t>
  </si>
  <si>
    <t>Kaype Hope Kauiowaolani Kapukui</t>
  </si>
  <si>
    <t>Jamene Kuuleialoha Reyes
(Mrs. Kelly G. French)</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</si>
</sst>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s>
  <fonts count="17">
    <font>
      <sz val="10"/>
      <name val="Arial"/>
      <family val="0"/>
    </font>
    <font>
      <u val="single"/>
      <sz val="10"/>
      <color indexed="12"/>
      <name val="Arial"/>
      <family val="0"/>
    </font>
    <font>
      <u val="single"/>
      <sz val="10"/>
      <color indexed="36"/>
      <name val="Arial"/>
      <family val="0"/>
    </font>
    <font>
      <sz val="12"/>
      <name val="Arial Narrow"/>
      <family val="2"/>
    </font>
    <font>
      <sz val="8"/>
      <name val="Arial"/>
      <family val="0"/>
    </font>
    <font>
      <sz val="8"/>
      <name val="Arial Narrow"/>
      <family val="2"/>
    </font>
    <font>
      <sz val="12"/>
      <color indexed="21"/>
      <name val="Arial"/>
      <family val="0"/>
    </font>
    <font>
      <b/>
      <sz val="12"/>
      <name val="Arial Narrow"/>
      <family val="2"/>
    </font>
    <font>
      <sz val="10"/>
      <name val="Arial Narrow"/>
      <family val="2"/>
    </font>
    <font>
      <i/>
      <sz val="10"/>
      <name val="Times New Roman"/>
      <family val="1"/>
    </font>
    <font>
      <sz val="10"/>
      <name val="Arial Unicode MS"/>
      <family val="2"/>
    </font>
    <font>
      <sz val="8"/>
      <name val="Arial Unicode MS"/>
      <family val="2"/>
    </font>
    <font>
      <b/>
      <u val="single"/>
      <sz val="10"/>
      <color indexed="10"/>
      <name val="Arial Unicode MS"/>
      <family val="2"/>
    </font>
    <font>
      <b/>
      <sz val="10"/>
      <name val="Arial Narrow"/>
      <family val="2"/>
    </font>
    <font>
      <i/>
      <sz val="10"/>
      <name val="Arial Narrow"/>
      <family val="2"/>
    </font>
    <font>
      <i/>
      <sz val="12"/>
      <name val="Arial Narrow"/>
      <family val="2"/>
    </font>
    <font>
      <sz val="10"/>
      <name val="Times New Roman"/>
      <family val="1"/>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0" fillId="0" borderId="0" xfId="0" applyAlignment="1">
      <alignment/>
    </xf>
    <xf numFmtId="0" fontId="3" fillId="0" borderId="0" xfId="0" applyFont="1" applyAlignment="1">
      <alignment horizontal="left" vertical="top"/>
    </xf>
    <xf numFmtId="0" fontId="3" fillId="0" borderId="0" xfId="0" applyFont="1" applyAlignment="1">
      <alignment horizontal="left" vertical="top" wrapText="1"/>
    </xf>
    <xf numFmtId="0" fontId="6" fillId="0" borderId="0" xfId="0" applyFont="1" applyAlignment="1">
      <alignment/>
    </xf>
    <xf numFmtId="0" fontId="7" fillId="0" borderId="0" xfId="0" applyFont="1" applyAlignment="1">
      <alignment horizontal="left" vertical="top" wrapText="1"/>
    </xf>
    <xf numFmtId="0" fontId="12" fillId="0" borderId="0" xfId="0" applyFont="1" applyAlignment="1">
      <alignment/>
    </xf>
    <xf numFmtId="0" fontId="1" fillId="0" borderId="0" xfId="20" applyAlignment="1">
      <alignment/>
    </xf>
    <xf numFmtId="0" fontId="10" fillId="0" borderId="0" xfId="0" applyFont="1" applyAlignment="1">
      <alignment/>
    </xf>
    <xf numFmtId="0" fontId="0" fillId="0" borderId="0" xfId="0" applyFont="1" applyAlignment="1">
      <alignment/>
    </xf>
    <xf numFmtId="0" fontId="7" fillId="0" borderId="0" xfId="0" applyFont="1" applyAlignment="1">
      <alignment horizontal="left" vertical="top"/>
    </xf>
    <xf numFmtId="0" fontId="13" fillId="0" borderId="0" xfId="0" applyFont="1" applyFill="1" applyBorder="1" applyAlignment="1">
      <alignment horizontal="left" vertical="top"/>
    </xf>
    <xf numFmtId="0" fontId="3" fillId="0" borderId="0" xfId="0" applyNumberFormat="1" applyFont="1" applyFill="1" applyBorder="1" applyAlignment="1">
      <alignment horizontal="left" vertical="top" wrapText="1"/>
    </xf>
    <xf numFmtId="0" fontId="14" fillId="0" borderId="0" xfId="0" applyNumberFormat="1" applyFont="1" applyFill="1" applyBorder="1" applyAlignment="1">
      <alignment vertical="top" wrapText="1"/>
    </xf>
    <xf numFmtId="0" fontId="3" fillId="0" borderId="0" xfId="0" applyFont="1" applyFill="1" applyBorder="1" applyAlignment="1">
      <alignment horizontal="left" vertical="top" wrapText="1"/>
    </xf>
    <xf numFmtId="0" fontId="3" fillId="0" borderId="0" xfId="0" applyFont="1" applyBorder="1" applyAlignment="1">
      <alignment horizontal="left" vertical="top" wrapText="1"/>
    </xf>
    <xf numFmtId="0" fontId="15" fillId="0" borderId="0" xfId="0" applyFont="1" applyBorder="1" applyAlignment="1">
      <alignment vertical="top" wrapText="1"/>
    </xf>
    <xf numFmtId="0" fontId="13" fillId="0" borderId="0" xfId="0" applyNumberFormat="1" applyFont="1" applyFill="1" applyBorder="1" applyAlignment="1">
      <alignment horizontal="left" vertical="top" wrapText="1"/>
    </xf>
    <xf numFmtId="0" fontId="7" fillId="0" borderId="0" xfId="0" applyFont="1" applyBorder="1" applyAlignment="1">
      <alignment horizontal="left" vertical="top" wrapText="1"/>
    </xf>
    <xf numFmtId="0" fontId="3" fillId="0" borderId="0" xfId="0" applyFont="1" applyBorder="1" applyAlignment="1">
      <alignment horizontal="left" vertical="top"/>
    </xf>
    <xf numFmtId="0" fontId="15" fillId="0" borderId="0" xfId="0" applyFont="1" applyBorder="1" applyAlignment="1">
      <alignment vertical="top"/>
    </xf>
    <xf numFmtId="0" fontId="14" fillId="0" borderId="0" xfId="0" applyFont="1" applyFill="1" applyBorder="1" applyAlignment="1">
      <alignment vertical="top" wrapText="1"/>
    </xf>
    <xf numFmtId="0" fontId="15" fillId="0" borderId="0" xfId="0" applyFont="1" applyAlignment="1">
      <alignment horizontal="left" vertical="top" wrapText="1"/>
    </xf>
    <xf numFmtId="0" fontId="8" fillId="0" borderId="0" xfId="0" applyFont="1" applyAlignment="1">
      <alignment horizontal="left" vertical="top" wrapText="1"/>
    </xf>
    <xf numFmtId="0" fontId="13" fillId="0" borderId="0" xfId="0" applyFont="1" applyAlignment="1">
      <alignment horizontal="left" vertical="top"/>
    </xf>
    <xf numFmtId="0" fontId="8" fillId="0" borderId="0" xfId="0" applyFont="1" applyAlignment="1">
      <alignment horizontal="left" vertical="top"/>
    </xf>
    <xf numFmtId="168" fontId="8" fillId="0" borderId="0" xfId="0" applyNumberFormat="1" applyFont="1" applyBorder="1" applyAlignment="1">
      <alignment horizontal="left" vertical="top"/>
    </xf>
    <xf numFmtId="0" fontId="8" fillId="0" borderId="1" xfId="0" applyFont="1" applyFill="1" applyBorder="1" applyAlignment="1">
      <alignment horizontal="left"/>
    </xf>
    <xf numFmtId="0" fontId="14" fillId="0" borderId="1" xfId="0" applyFont="1" applyFill="1" applyBorder="1" applyAlignment="1">
      <alignment wrapText="1"/>
    </xf>
    <xf numFmtId="0" fontId="8" fillId="0" borderId="0" xfId="0" applyFont="1" applyFill="1" applyBorder="1" applyAlignment="1">
      <alignment horizontal="left"/>
    </xf>
    <xf numFmtId="168" fontId="3" fillId="0" borderId="0" xfId="0" applyNumberFormat="1" applyFont="1" applyBorder="1" applyAlignment="1">
      <alignment wrapText="1"/>
    </xf>
    <xf numFmtId="0" fontId="7" fillId="0" borderId="0" xfId="0" applyFont="1" applyFill="1" applyBorder="1" applyAlignment="1">
      <alignment horizontal="left" wrapText="1"/>
    </xf>
    <xf numFmtId="0" fontId="14" fillId="0" borderId="0" xfId="0" applyFont="1" applyFill="1" applyBorder="1" applyAlignment="1">
      <alignment wrapText="1"/>
    </xf>
    <xf numFmtId="1" fontId="3" fillId="0" borderId="0" xfId="0" applyNumberFormat="1" applyFont="1" applyBorder="1" applyAlignment="1">
      <alignment horizontal="left" wrapText="1"/>
    </xf>
    <xf numFmtId="168" fontId="8" fillId="0" borderId="1" xfId="0" applyNumberFormat="1" applyFont="1" applyBorder="1" applyAlignment="1">
      <alignment horizontal="left" wrapText="1"/>
    </xf>
    <xf numFmtId="0" fontId="13" fillId="0" borderId="1" xfId="0" applyFont="1" applyFill="1" applyBorder="1" applyAlignment="1">
      <alignment horizontal="left" wrapText="1"/>
    </xf>
    <xf numFmtId="0" fontId="16" fillId="0" borderId="0" xfId="0" applyFont="1" applyAlignment="1">
      <alignment horizontal="left" vertical="top" wrapText="1"/>
    </xf>
    <xf numFmtId="0" fontId="16" fillId="0" borderId="0" xfId="0" applyFont="1" applyAlignment="1">
      <alignment horizontal="left" vertical="top"/>
    </xf>
    <xf numFmtId="0" fontId="3" fillId="0" borderId="0" xfId="0" applyFont="1" applyAlignment="1">
      <alignment horizontal="left" vertical="top" wrapText="1"/>
    </xf>
    <xf numFmtId="0" fontId="9" fillId="0" borderId="0" xfId="0" applyNumberFormat="1" applyFont="1" applyAlignment="1">
      <alignment horizontal="left" vertical="top" wrapText="1"/>
    </xf>
    <xf numFmtId="0" fontId="0" fillId="0" borderId="0" xfId="0" applyAlignment="1">
      <alignment horizontal="left" vertical="top" wrapText="1"/>
    </xf>
    <xf numFmtId="0" fontId="16" fillId="0" borderId="0" xfId="0" applyFont="1" applyAlignment="1">
      <alignment horizontal="left" vertical="top" wrapText="1" indent="3"/>
    </xf>
    <xf numFmtId="0" fontId="16" fillId="0" borderId="0" xfId="0" applyNumberFormat="1" applyFont="1" applyAlignment="1">
      <alignment horizontal="left" vertical="top" wrapText="1" indent="3"/>
    </xf>
    <xf numFmtId="0" fontId="0" fillId="0" borderId="0" xfId="0" applyFont="1" applyAlignment="1">
      <alignment horizontal="left" vertical="top" wrapText="1" indent="3"/>
    </xf>
    <xf numFmtId="0" fontId="9" fillId="0" borderId="0" xfId="0" applyFont="1" applyAlignment="1" quotePrefix="1">
      <alignment horizontal="right" vertical="top" wrapText="1"/>
    </xf>
    <xf numFmtId="0" fontId="9" fillId="0" borderId="0" xfId="0" applyFont="1" applyAlignment="1">
      <alignment horizontal="right" vertical="top" wrapText="1"/>
    </xf>
    <xf numFmtId="0" fontId="9" fillId="0" borderId="0" xfId="0" applyFont="1" applyAlignment="1">
      <alignment horizontal="left" vertical="top" wrapText="1"/>
    </xf>
    <xf numFmtId="0" fontId="13" fillId="0" borderId="0" xfId="0" applyFont="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vertical="top" wrapText="1"/>
    </xf>
    <xf numFmtId="0" fontId="3" fillId="0" borderId="0" xfId="0" applyFont="1" applyFill="1" applyBorder="1" applyAlignment="1">
      <alignment horizontal="left" vertical="top" wrapText="1"/>
    </xf>
    <xf numFmtId="0" fontId="7" fillId="0" borderId="0" xfId="0" applyNumberFormat="1" applyFont="1" applyFill="1" applyBorder="1" applyAlignment="1">
      <alignment horizontal="left" vertical="center" wrapText="1"/>
    </xf>
    <xf numFmtId="0" fontId="3" fillId="0" borderId="0" xfId="0" applyFont="1" applyBorder="1" applyAlignment="1">
      <alignment horizontal="left" vertical="top" wrapText="1"/>
    </xf>
    <xf numFmtId="0" fontId="7" fillId="0" borderId="0" xfId="0" applyFont="1" applyAlignment="1">
      <alignment horizontal="left" vertical="top" wrapText="1"/>
    </xf>
    <xf numFmtId="0" fontId="13" fillId="0" borderId="0" xfId="0" applyFont="1" applyFill="1" applyBorder="1" applyAlignment="1">
      <alignment horizontal="left" vertical="top" wrapText="1"/>
    </xf>
    <xf numFmtId="0" fontId="16" fillId="0" borderId="0" xfId="0" applyFont="1" applyAlignment="1">
      <alignment horizontal="left" vertical="top" indent="3"/>
    </xf>
    <xf numFmtId="0" fontId="0" fillId="0" borderId="0" xfId="0" applyAlignment="1">
      <alignment horizontal="left" vertical="top" wrapText="1" indent="3"/>
    </xf>
    <xf numFmtId="168" fontId="8" fillId="0" borderId="1" xfId="0" applyNumberFormat="1" applyFont="1" applyBorder="1" applyAlignment="1">
      <alignment horizontal="left" wrapText="1"/>
    </xf>
    <xf numFmtId="0" fontId="8" fillId="0" borderId="1" xfId="0" applyFont="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92"/>
  <sheetViews>
    <sheetView tabSelected="1" workbookViewId="0" topLeftCell="A152">
      <selection activeCell="G161" sqref="G161"/>
    </sheetView>
  </sheetViews>
  <sheetFormatPr defaultColWidth="9.140625" defaultRowHeight="30" customHeight="1"/>
  <cols>
    <col min="1" max="1" width="3.00390625" style="10" customWidth="1"/>
    <col min="2" max="2" width="6.7109375" style="25" customWidth="1"/>
    <col min="3" max="3" width="25.8515625" style="3" customWidth="1"/>
    <col min="4" max="4" width="2.421875" style="3" customWidth="1"/>
    <col min="5" max="5" width="30.00390625" style="3" customWidth="1"/>
    <col min="6" max="6" width="30.421875" style="3" customWidth="1"/>
    <col min="7" max="7" width="66.28125" style="2" customWidth="1"/>
    <col min="8" max="16384" width="9.140625" style="2" customWidth="1"/>
  </cols>
  <sheetData>
    <row r="1" spans="2:6" ht="18" customHeight="1">
      <c r="B1" s="37"/>
      <c r="C1" s="36"/>
      <c r="D1" s="36"/>
      <c r="E1" s="36"/>
      <c r="F1" s="36"/>
    </row>
    <row r="2" spans="2:6" ht="87.75" customHeight="1">
      <c r="B2" s="41" t="s">
        <v>0</v>
      </c>
      <c r="C2" s="55"/>
      <c r="D2" s="55"/>
      <c r="E2" s="55"/>
      <c r="F2" s="55"/>
    </row>
    <row r="3" spans="2:6" ht="50.25" customHeight="1">
      <c r="B3" s="41" t="s">
        <v>233</v>
      </c>
      <c r="C3" s="55"/>
      <c r="D3" s="55"/>
      <c r="E3" s="55"/>
      <c r="F3" s="55"/>
    </row>
    <row r="4" spans="2:6" ht="88.5" customHeight="1">
      <c r="B4" s="41" t="s">
        <v>234</v>
      </c>
      <c r="C4" s="41"/>
      <c r="D4" s="41"/>
      <c r="E4" s="41"/>
      <c r="F4" s="41"/>
    </row>
    <row r="5" spans="2:6" ht="99" customHeight="1">
      <c r="B5" s="41" t="s">
        <v>238</v>
      </c>
      <c r="C5" s="41"/>
      <c r="D5" s="41"/>
      <c r="E5" s="41"/>
      <c r="F5" s="41"/>
    </row>
    <row r="6" spans="2:6" ht="123.75" customHeight="1">
      <c r="B6" s="41" t="s">
        <v>239</v>
      </c>
      <c r="C6" s="41"/>
      <c r="D6" s="41"/>
      <c r="E6" s="41"/>
      <c r="F6" s="41"/>
    </row>
    <row r="7" spans="2:6" ht="99.75" customHeight="1">
      <c r="B7" s="42" t="s">
        <v>1</v>
      </c>
      <c r="C7" s="56"/>
      <c r="D7" s="56"/>
      <c r="E7" s="56"/>
      <c r="F7" s="56"/>
    </row>
    <row r="8" spans="2:6" ht="138" customHeight="1">
      <c r="B8" s="42" t="s">
        <v>241</v>
      </c>
      <c r="C8" s="43"/>
      <c r="D8" s="43"/>
      <c r="E8" s="43"/>
      <c r="F8" s="43"/>
    </row>
    <row r="9" spans="3:6" ht="18.75" customHeight="1">
      <c r="C9" s="44"/>
      <c r="D9" s="45"/>
      <c r="E9" s="45"/>
      <c r="F9" s="45"/>
    </row>
    <row r="10" spans="1:8" s="25" customFormat="1" ht="24" customHeight="1" thickBot="1">
      <c r="A10" s="27"/>
      <c r="B10" s="34"/>
      <c r="C10" s="35" t="s">
        <v>214</v>
      </c>
      <c r="D10" s="28"/>
      <c r="E10" s="35" t="s">
        <v>215</v>
      </c>
      <c r="F10" s="35" t="s">
        <v>216</v>
      </c>
      <c r="G10" s="57"/>
      <c r="H10" s="58"/>
    </row>
    <row r="11" spans="1:8" ht="19.5" customHeight="1">
      <c r="A11" s="29"/>
      <c r="B11" s="30"/>
      <c r="C11" s="31"/>
      <c r="D11" s="32"/>
      <c r="E11" s="31"/>
      <c r="F11" s="31"/>
      <c r="G11" s="30"/>
      <c r="H11" s="33"/>
    </row>
    <row r="12" spans="1:6" ht="24.75" customHeight="1">
      <c r="A12" s="10">
        <v>1</v>
      </c>
      <c r="B12" s="23">
        <v>990</v>
      </c>
      <c r="C12" s="38" t="s">
        <v>209</v>
      </c>
      <c r="E12" s="38" t="s">
        <v>240</v>
      </c>
      <c r="F12" s="3" t="s">
        <v>210</v>
      </c>
    </row>
    <row r="13" spans="2:8" ht="25.5" customHeight="1">
      <c r="B13" s="24"/>
      <c r="C13" s="38"/>
      <c r="E13" s="38"/>
      <c r="F13" s="3" t="s">
        <v>211</v>
      </c>
      <c r="H13" s="2" t="s">
        <v>206</v>
      </c>
    </row>
    <row r="14" spans="5:8" ht="25.5" customHeight="1">
      <c r="E14" s="38"/>
      <c r="F14" s="3" t="s">
        <v>212</v>
      </c>
      <c r="H14" s="2" t="s">
        <v>207</v>
      </c>
    </row>
    <row r="15" spans="6:8" ht="35.25" customHeight="1">
      <c r="F15" s="3" t="s">
        <v>213</v>
      </c>
      <c r="H15" s="2" t="s">
        <v>208</v>
      </c>
    </row>
    <row r="16" spans="3:6" ht="18.75" customHeight="1">
      <c r="C16" s="47" t="s">
        <v>9</v>
      </c>
      <c r="D16" s="47"/>
      <c r="E16" s="47"/>
      <c r="F16" s="47"/>
    </row>
    <row r="17" spans="1:6" ht="34.5" customHeight="1">
      <c r="A17" s="10">
        <f>A12+1</f>
        <v>2</v>
      </c>
      <c r="B17" s="23">
        <v>1030</v>
      </c>
      <c r="C17" s="3" t="s">
        <v>205</v>
      </c>
      <c r="E17" s="2"/>
      <c r="F17" s="3" t="s">
        <v>204</v>
      </c>
    </row>
    <row r="18" spans="1:6" ht="30.75" customHeight="1">
      <c r="A18" s="10">
        <f>A17+1</f>
        <v>3</v>
      </c>
      <c r="B18" s="23">
        <v>1070</v>
      </c>
      <c r="C18" s="3" t="s">
        <v>204</v>
      </c>
      <c r="E18" s="2"/>
      <c r="F18" s="3" t="s">
        <v>200</v>
      </c>
    </row>
    <row r="19" spans="2:6" ht="29.25" customHeight="1">
      <c r="B19" s="23"/>
      <c r="E19" s="2"/>
      <c r="F19" s="3" t="s">
        <v>201</v>
      </c>
    </row>
    <row r="20" spans="2:6" ht="29.25" customHeight="1">
      <c r="B20" s="23"/>
      <c r="F20" s="3" t="s">
        <v>202</v>
      </c>
    </row>
    <row r="21" spans="2:6" ht="31.5" customHeight="1">
      <c r="B21" s="23"/>
      <c r="F21" s="3" t="s">
        <v>203</v>
      </c>
    </row>
    <row r="22" spans="2:6" ht="75" customHeight="1">
      <c r="B22" s="23"/>
      <c r="C22" s="46" t="s">
        <v>223</v>
      </c>
      <c r="D22" s="46"/>
      <c r="E22" s="46"/>
      <c r="F22" s="46"/>
    </row>
    <row r="23" spans="1:6" ht="19.5" customHeight="1">
      <c r="A23" s="10">
        <f>A18+1</f>
        <v>4</v>
      </c>
      <c r="B23" s="23">
        <v>1118</v>
      </c>
      <c r="C23" s="3" t="s">
        <v>198</v>
      </c>
      <c r="F23" s="3" t="s">
        <v>187</v>
      </c>
    </row>
    <row r="24" spans="2:6" ht="31.5" customHeight="1">
      <c r="B24" s="23"/>
      <c r="C24" s="46" t="s">
        <v>199</v>
      </c>
      <c r="D24" s="46"/>
      <c r="E24" s="46"/>
      <c r="F24" s="46"/>
    </row>
    <row r="25" spans="1:6" ht="18" customHeight="1">
      <c r="A25" s="10">
        <f>A23+1</f>
        <v>5</v>
      </c>
      <c r="B25" s="23">
        <v>1163</v>
      </c>
      <c r="C25" s="3" t="s">
        <v>187</v>
      </c>
      <c r="F25" s="3" t="s">
        <v>31</v>
      </c>
    </row>
    <row r="26" spans="2:6" ht="30" customHeight="1">
      <c r="B26" s="23"/>
      <c r="C26" s="46" t="s">
        <v>197</v>
      </c>
      <c r="D26" s="46"/>
      <c r="E26" s="46"/>
      <c r="F26" s="46"/>
    </row>
    <row r="27" spans="1:6" ht="30.75" customHeight="1">
      <c r="A27" s="10">
        <f>A25+1</f>
        <v>6</v>
      </c>
      <c r="B27" s="23">
        <v>1219</v>
      </c>
      <c r="C27" s="3" t="s">
        <v>31</v>
      </c>
      <c r="F27" s="3" t="s">
        <v>195</v>
      </c>
    </row>
    <row r="28" spans="2:6" ht="31.5" customHeight="1">
      <c r="B28" s="23"/>
      <c r="F28" s="3" t="s">
        <v>194</v>
      </c>
    </row>
    <row r="29" spans="2:6" ht="48" customHeight="1">
      <c r="B29" s="23"/>
      <c r="C29" s="46" t="s">
        <v>196</v>
      </c>
      <c r="D29" s="46"/>
      <c r="E29" s="46"/>
      <c r="F29" s="46"/>
    </row>
    <row r="30" spans="1:6" ht="31.5" customHeight="1">
      <c r="A30" s="10">
        <f>A27+1</f>
        <v>7</v>
      </c>
      <c r="B30" s="23">
        <v>1255</v>
      </c>
      <c r="C30" s="3" t="s">
        <v>192</v>
      </c>
      <c r="F30" s="3" t="s">
        <v>191</v>
      </c>
    </row>
    <row r="31" spans="2:6" ht="69" customHeight="1">
      <c r="B31" s="23"/>
      <c r="C31" s="46" t="s">
        <v>193</v>
      </c>
      <c r="D31" s="46"/>
      <c r="E31" s="46"/>
      <c r="F31" s="46"/>
    </row>
    <row r="32" spans="1:6" ht="30" customHeight="1">
      <c r="A32" s="10">
        <f>A30+1</f>
        <v>8</v>
      </c>
      <c r="B32" s="23">
        <v>1285</v>
      </c>
      <c r="C32" s="3" t="s">
        <v>187</v>
      </c>
      <c r="F32" s="3" t="s">
        <v>188</v>
      </c>
    </row>
    <row r="33" ht="30" customHeight="1">
      <c r="F33" s="3" t="s">
        <v>189</v>
      </c>
    </row>
    <row r="34" ht="47.25" customHeight="1">
      <c r="F34" s="3" t="s">
        <v>190</v>
      </c>
    </row>
    <row r="35" spans="1:6" ht="39.75" customHeight="1">
      <c r="A35" s="10">
        <f>A32+1</f>
        <v>9</v>
      </c>
      <c r="B35" s="23">
        <v>1335</v>
      </c>
      <c r="C35" s="3" t="s">
        <v>184</v>
      </c>
      <c r="E35" s="3" t="s">
        <v>185</v>
      </c>
      <c r="F35" s="3" t="s">
        <v>186</v>
      </c>
    </row>
    <row r="36" spans="1:6" ht="24.75" customHeight="1">
      <c r="A36" s="10">
        <f>A35+1</f>
        <v>10</v>
      </c>
      <c r="B36" s="23">
        <v>1357</v>
      </c>
      <c r="C36" s="3" t="s">
        <v>85</v>
      </c>
      <c r="E36" s="3" t="s">
        <v>181</v>
      </c>
      <c r="F36" s="3" t="s">
        <v>182</v>
      </c>
    </row>
    <row r="37" ht="27" customHeight="1">
      <c r="F37" s="3" t="s">
        <v>183</v>
      </c>
    </row>
    <row r="38" spans="1:6" ht="42.75" customHeight="1">
      <c r="A38" s="10">
        <f>A36+1</f>
        <v>11</v>
      </c>
      <c r="B38" s="23">
        <v>1379</v>
      </c>
      <c r="C38" s="3" t="s">
        <v>85</v>
      </c>
      <c r="E38" s="3" t="s">
        <v>180</v>
      </c>
      <c r="F38" s="3" t="s">
        <v>174</v>
      </c>
    </row>
    <row r="39" spans="2:6" ht="108" customHeight="1">
      <c r="B39" s="23"/>
      <c r="C39" s="46" t="s">
        <v>13</v>
      </c>
      <c r="D39" s="46"/>
      <c r="E39" s="46"/>
      <c r="F39" s="46"/>
    </row>
    <row r="40" spans="1:6" ht="32.25" customHeight="1">
      <c r="A40" s="10">
        <f>A38+1</f>
        <v>12</v>
      </c>
      <c r="B40" s="25">
        <v>1417</v>
      </c>
      <c r="C40" s="3" t="s">
        <v>174</v>
      </c>
      <c r="E40" s="38" t="s">
        <v>179</v>
      </c>
      <c r="F40" s="3" t="s">
        <v>175</v>
      </c>
    </row>
    <row r="41" spans="5:6" ht="22.5" customHeight="1">
      <c r="E41" s="38"/>
      <c r="F41" s="3" t="s">
        <v>167</v>
      </c>
    </row>
    <row r="42" ht="35.25" customHeight="1">
      <c r="F42" s="3" t="s">
        <v>87</v>
      </c>
    </row>
    <row r="43" spans="1:7" ht="21.75" customHeight="1">
      <c r="A43" s="10">
        <f>A40+1</f>
        <v>13</v>
      </c>
      <c r="B43" s="25">
        <v>1443</v>
      </c>
      <c r="C43" s="38" t="s">
        <v>175</v>
      </c>
      <c r="E43" s="38" t="s">
        <v>109</v>
      </c>
      <c r="F43" s="3" t="s">
        <v>171</v>
      </c>
      <c r="G43" s="6"/>
    </row>
    <row r="44" spans="3:7" ht="20.25" customHeight="1">
      <c r="C44" s="38"/>
      <c r="E44" s="38"/>
      <c r="F44" s="3" t="s">
        <v>172</v>
      </c>
      <c r="G44" s="6"/>
    </row>
    <row r="45" spans="6:7" ht="20.25" customHeight="1">
      <c r="F45" s="3" t="s">
        <v>105</v>
      </c>
      <c r="G45" s="6"/>
    </row>
    <row r="46" spans="6:7" ht="32.25" customHeight="1">
      <c r="F46" s="3" t="s">
        <v>168</v>
      </c>
      <c r="G46" s="6"/>
    </row>
    <row r="47" spans="6:7" ht="32.25" customHeight="1">
      <c r="F47" s="3" t="s">
        <v>173</v>
      </c>
      <c r="G47" s="6"/>
    </row>
    <row r="48" spans="6:7" ht="19.5" customHeight="1">
      <c r="F48" s="3" t="s">
        <v>87</v>
      </c>
      <c r="G48" s="6"/>
    </row>
    <row r="49" spans="6:7" ht="21" customHeight="1">
      <c r="F49" s="3" t="s">
        <v>167</v>
      </c>
      <c r="G49" s="6"/>
    </row>
    <row r="50" spans="3:7" ht="120" customHeight="1">
      <c r="C50" s="46" t="s">
        <v>6</v>
      </c>
      <c r="D50" s="46"/>
      <c r="E50" s="46"/>
      <c r="F50" s="46"/>
      <c r="G50" s="6"/>
    </row>
    <row r="51" spans="1:6" ht="30" customHeight="1">
      <c r="A51" s="10">
        <f>A43+1</f>
        <v>14</v>
      </c>
      <c r="B51" s="25">
        <v>1465</v>
      </c>
      <c r="C51" s="3" t="s">
        <v>15</v>
      </c>
      <c r="E51" s="3" t="s">
        <v>107</v>
      </c>
      <c r="F51" s="3" t="s">
        <v>108</v>
      </c>
    </row>
    <row r="52" spans="5:6" ht="26.25" customHeight="1">
      <c r="E52" s="38" t="s">
        <v>98</v>
      </c>
      <c r="F52" s="3" t="s">
        <v>99</v>
      </c>
    </row>
    <row r="53" spans="5:6" ht="24.75" customHeight="1">
      <c r="E53" s="38"/>
      <c r="F53" s="3" t="s">
        <v>87</v>
      </c>
    </row>
    <row r="54" ht="36" customHeight="1">
      <c r="F54" s="3" t="s">
        <v>106</v>
      </c>
    </row>
    <row r="55" ht="35.25" customHeight="1">
      <c r="F55" s="3" t="s">
        <v>14</v>
      </c>
    </row>
    <row r="56" ht="24.75" customHeight="1">
      <c r="F56" s="3" t="s">
        <v>103</v>
      </c>
    </row>
    <row r="57" ht="25.5" customHeight="1">
      <c r="F57" s="3" t="s">
        <v>104</v>
      </c>
    </row>
    <row r="58" ht="24" customHeight="1">
      <c r="F58" s="3" t="s">
        <v>105</v>
      </c>
    </row>
    <row r="59" ht="20.25" customHeight="1">
      <c r="F59" s="3" t="s">
        <v>85</v>
      </c>
    </row>
    <row r="60" spans="3:7" ht="117" customHeight="1">
      <c r="C60" s="46" t="s">
        <v>217</v>
      </c>
      <c r="D60" s="46"/>
      <c r="E60" s="46"/>
      <c r="F60" s="46"/>
      <c r="G60" s="8"/>
    </row>
    <row r="61" spans="1:7" ht="19.5" customHeight="1">
      <c r="A61" s="10">
        <f>A51+1</f>
        <v>15</v>
      </c>
      <c r="B61" s="25">
        <v>1505</v>
      </c>
      <c r="C61" s="3" t="s">
        <v>99</v>
      </c>
      <c r="E61" s="38" t="s">
        <v>100</v>
      </c>
      <c r="F61" s="3" t="s">
        <v>169</v>
      </c>
      <c r="G61" s="7"/>
    </row>
    <row r="62" spans="5:7" ht="21" customHeight="1">
      <c r="E62" s="38"/>
      <c r="F62" s="2" t="s">
        <v>170</v>
      </c>
      <c r="G62" s="8"/>
    </row>
    <row r="63" spans="5:7" ht="21" customHeight="1">
      <c r="E63" s="38"/>
      <c r="F63" s="2" t="s">
        <v>95</v>
      </c>
      <c r="G63" s="8"/>
    </row>
    <row r="64" spans="6:7" ht="25.5" customHeight="1">
      <c r="F64" s="2" t="s">
        <v>87</v>
      </c>
      <c r="G64" s="8"/>
    </row>
    <row r="65" spans="3:7" ht="80.25" customHeight="1">
      <c r="C65" s="46" t="s">
        <v>178</v>
      </c>
      <c r="D65" s="46"/>
      <c r="E65" s="46"/>
      <c r="F65" s="46"/>
      <c r="G65" s="8"/>
    </row>
    <row r="66" spans="1:6" ht="20.25" customHeight="1">
      <c r="A66" s="10">
        <f>A61+1</f>
        <v>16</v>
      </c>
      <c r="B66" s="25">
        <v>1526</v>
      </c>
      <c r="C66" s="3" t="s">
        <v>87</v>
      </c>
      <c r="E66" s="3" t="s">
        <v>93</v>
      </c>
      <c r="F66" s="3" t="s">
        <v>94</v>
      </c>
    </row>
    <row r="67" ht="20.25" customHeight="1">
      <c r="F67" s="3" t="s">
        <v>31</v>
      </c>
    </row>
    <row r="68" ht="32.25" customHeight="1">
      <c r="F68" s="3" t="s">
        <v>235</v>
      </c>
    </row>
    <row r="69" spans="3:6" ht="99.75" customHeight="1">
      <c r="C69" s="46" t="s">
        <v>243</v>
      </c>
      <c r="D69" s="46"/>
      <c r="E69" s="46"/>
      <c r="F69" s="46"/>
    </row>
    <row r="70" spans="1:6" ht="41.25" customHeight="1">
      <c r="A70" s="10">
        <f>A66+1</f>
        <v>17</v>
      </c>
      <c r="B70" s="23" t="s">
        <v>97</v>
      </c>
      <c r="C70" s="3" t="s">
        <v>94</v>
      </c>
      <c r="E70" s="3" t="s">
        <v>236</v>
      </c>
      <c r="F70" s="3" t="s">
        <v>31</v>
      </c>
    </row>
    <row r="71" spans="1:6" ht="24" customHeight="1">
      <c r="A71" s="10">
        <f>A70+1</f>
        <v>18</v>
      </c>
      <c r="B71" s="23">
        <v>1572</v>
      </c>
      <c r="C71" s="3" t="s">
        <v>31</v>
      </c>
      <c r="E71" s="38" t="s">
        <v>37</v>
      </c>
      <c r="F71" s="3" t="s">
        <v>92</v>
      </c>
    </row>
    <row r="72" spans="5:6" ht="24" customHeight="1">
      <c r="E72" s="38"/>
      <c r="F72" s="3" t="s">
        <v>34</v>
      </c>
    </row>
    <row r="73" ht="23.25" customHeight="1">
      <c r="F73" s="3" t="s">
        <v>35</v>
      </c>
    </row>
    <row r="74" ht="23.25" customHeight="1">
      <c r="F74" s="3" t="s">
        <v>81</v>
      </c>
    </row>
    <row r="75" ht="25.5" customHeight="1">
      <c r="F75" s="3" t="s">
        <v>36</v>
      </c>
    </row>
    <row r="76" spans="3:6" ht="132" customHeight="1">
      <c r="C76" s="46" t="s">
        <v>237</v>
      </c>
      <c r="D76" s="46"/>
      <c r="E76" s="46"/>
      <c r="F76" s="46"/>
    </row>
    <row r="77" spans="3:6" ht="126.75" customHeight="1">
      <c r="C77" s="39" t="s">
        <v>242</v>
      </c>
      <c r="D77" s="40"/>
      <c r="E77" s="40"/>
      <c r="F77" s="40"/>
    </row>
    <row r="78" spans="1:6" ht="33" customHeight="1">
      <c r="A78" s="10">
        <f>A71+1</f>
        <v>19</v>
      </c>
      <c r="B78" s="23">
        <v>1598</v>
      </c>
      <c r="C78" s="3" t="s">
        <v>92</v>
      </c>
      <c r="E78" s="3" t="s">
        <v>17</v>
      </c>
      <c r="F78" s="3" t="s">
        <v>18</v>
      </c>
    </row>
    <row r="79" spans="3:6" ht="13.5" customHeight="1">
      <c r="C79" s="47" t="s">
        <v>8</v>
      </c>
      <c r="D79" s="47"/>
      <c r="E79" s="47"/>
      <c r="F79" s="47"/>
    </row>
    <row r="80" spans="3:6" ht="71.25" customHeight="1">
      <c r="C80" s="46" t="s">
        <v>176</v>
      </c>
      <c r="D80" s="46"/>
      <c r="E80" s="46"/>
      <c r="F80" s="46"/>
    </row>
    <row r="81" spans="1:6" ht="39" customHeight="1">
      <c r="A81" s="10">
        <f>A78+1</f>
        <v>20</v>
      </c>
      <c r="B81" s="23">
        <v>1632</v>
      </c>
      <c r="C81" s="3" t="s">
        <v>18</v>
      </c>
      <c r="E81" s="3" t="s">
        <v>19</v>
      </c>
      <c r="F81" s="3" t="s">
        <v>38</v>
      </c>
    </row>
    <row r="82" spans="1:6" ht="39.75" customHeight="1">
      <c r="A82" s="10">
        <f>A81+1</f>
        <v>21</v>
      </c>
      <c r="B82" s="25">
        <v>1682</v>
      </c>
      <c r="C82" s="3" t="s">
        <v>38</v>
      </c>
      <c r="E82" s="3" t="s">
        <v>20</v>
      </c>
      <c r="F82" s="3" t="s">
        <v>21</v>
      </c>
    </row>
    <row r="83" spans="1:6" ht="37.5" customHeight="1">
      <c r="A83" s="10">
        <f>A82+1</f>
        <v>22</v>
      </c>
      <c r="B83" s="25">
        <v>1724</v>
      </c>
      <c r="C83" s="3" t="s">
        <v>21</v>
      </c>
      <c r="E83" s="3" t="s">
        <v>22</v>
      </c>
      <c r="F83" s="3" t="s">
        <v>23</v>
      </c>
    </row>
    <row r="84" spans="1:6" ht="38.25" customHeight="1">
      <c r="A84" s="10">
        <f>A83+1</f>
        <v>23</v>
      </c>
      <c r="B84" s="25">
        <v>1743</v>
      </c>
      <c r="C84" s="3" t="s">
        <v>23</v>
      </c>
      <c r="E84" s="3" t="s">
        <v>24</v>
      </c>
      <c r="F84" s="3" t="s">
        <v>25</v>
      </c>
    </row>
    <row r="85" spans="1:6" ht="25.5" customHeight="1">
      <c r="A85" s="10">
        <f>A84+1</f>
        <v>24</v>
      </c>
      <c r="B85" s="25">
        <v>1778</v>
      </c>
      <c r="C85" s="3" t="s">
        <v>25</v>
      </c>
      <c r="E85" s="3" t="s">
        <v>26</v>
      </c>
      <c r="F85" s="3" t="s">
        <v>27</v>
      </c>
    </row>
    <row r="86" ht="24" customHeight="1">
      <c r="F86" s="3" t="s">
        <v>39</v>
      </c>
    </row>
    <row r="87" ht="25.5" customHeight="1">
      <c r="F87" s="3" t="s">
        <v>40</v>
      </c>
    </row>
    <row r="88" ht="24" customHeight="1">
      <c r="F88" s="3" t="s">
        <v>41</v>
      </c>
    </row>
    <row r="89" ht="24" customHeight="1">
      <c r="F89" s="3" t="s">
        <v>42</v>
      </c>
    </row>
    <row r="90" ht="24" customHeight="1">
      <c r="F90" s="3" t="s">
        <v>43</v>
      </c>
    </row>
    <row r="91" ht="22.5" customHeight="1">
      <c r="F91" s="3" t="s">
        <v>44</v>
      </c>
    </row>
    <row r="92" ht="24.75" customHeight="1">
      <c r="F92" s="3" t="s">
        <v>45</v>
      </c>
    </row>
    <row r="93" ht="24.75" customHeight="1">
      <c r="F93" s="3" t="s">
        <v>46</v>
      </c>
    </row>
    <row r="94" ht="22.5" customHeight="1">
      <c r="F94" s="3" t="s">
        <v>47</v>
      </c>
    </row>
    <row r="95" ht="24.75" customHeight="1">
      <c r="F95" s="3" t="s">
        <v>48</v>
      </c>
    </row>
    <row r="96" ht="24.75" customHeight="1">
      <c r="F96" s="3" t="s">
        <v>49</v>
      </c>
    </row>
    <row r="97" ht="22.5" customHeight="1">
      <c r="F97" s="3" t="s">
        <v>50</v>
      </c>
    </row>
    <row r="98" ht="36.75" customHeight="1">
      <c r="F98" s="3" t="s">
        <v>51</v>
      </c>
    </row>
    <row r="99" spans="1:6" ht="21" customHeight="1">
      <c r="A99" s="10">
        <f>A85+1</f>
        <v>25</v>
      </c>
      <c r="B99" s="25">
        <v>1801</v>
      </c>
      <c r="C99" s="3" t="s">
        <v>27</v>
      </c>
      <c r="E99" s="3" t="s">
        <v>28</v>
      </c>
      <c r="F99" s="5" t="s">
        <v>53</v>
      </c>
    </row>
    <row r="100" ht="21.75" customHeight="1">
      <c r="F100" s="3" t="s">
        <v>54</v>
      </c>
    </row>
    <row r="101" ht="21.75" customHeight="1">
      <c r="F101" s="3" t="s">
        <v>34</v>
      </c>
    </row>
    <row r="102" ht="23.25" customHeight="1">
      <c r="F102" s="3" t="s">
        <v>49</v>
      </c>
    </row>
    <row r="103" spans="3:6" ht="15" customHeight="1">
      <c r="C103" s="47" t="s">
        <v>7</v>
      </c>
      <c r="D103" s="47"/>
      <c r="E103" s="47"/>
      <c r="F103" s="47"/>
    </row>
    <row r="104" spans="3:6" ht="51.75" customHeight="1">
      <c r="C104" s="46" t="s">
        <v>232</v>
      </c>
      <c r="D104" s="46"/>
      <c r="E104" s="46"/>
      <c r="F104" s="46"/>
    </row>
    <row r="105" spans="3:6" ht="91.5" customHeight="1">
      <c r="C105" s="46" t="s">
        <v>5</v>
      </c>
      <c r="D105" s="46"/>
      <c r="E105" s="46"/>
      <c r="F105" s="46"/>
    </row>
    <row r="106" spans="3:6" ht="131.25" customHeight="1">
      <c r="C106" s="46" t="s">
        <v>2</v>
      </c>
      <c r="D106" s="46"/>
      <c r="E106" s="46"/>
      <c r="F106" s="46"/>
    </row>
    <row r="107" spans="3:6" ht="66.75" customHeight="1">
      <c r="C107" s="46" t="s">
        <v>3</v>
      </c>
      <c r="D107" s="46"/>
      <c r="E107" s="46"/>
      <c r="F107" s="46"/>
    </row>
    <row r="108" spans="3:6" ht="37.5" customHeight="1">
      <c r="C108" s="46" t="s">
        <v>4</v>
      </c>
      <c r="D108" s="46"/>
      <c r="E108" s="46"/>
      <c r="F108" s="46"/>
    </row>
    <row r="109" spans="1:6" ht="39" customHeight="1">
      <c r="A109" s="10">
        <f>A99+1</f>
        <v>26</v>
      </c>
      <c r="B109" s="25">
        <v>1819</v>
      </c>
      <c r="C109" s="5" t="s">
        <v>53</v>
      </c>
      <c r="D109" s="5"/>
      <c r="E109" s="3" t="s">
        <v>11</v>
      </c>
      <c r="F109" s="3" t="s">
        <v>219</v>
      </c>
    </row>
    <row r="110" spans="5:6" ht="21" customHeight="1">
      <c r="E110" s="38" t="s">
        <v>10</v>
      </c>
      <c r="F110" s="3" t="s">
        <v>78</v>
      </c>
    </row>
    <row r="111" spans="5:6" ht="23.25" customHeight="1">
      <c r="E111" s="38"/>
      <c r="F111" s="3" t="s">
        <v>79</v>
      </c>
    </row>
    <row r="112" spans="5:6" ht="21.75" customHeight="1">
      <c r="E112" s="40"/>
      <c r="F112" s="3" t="s">
        <v>80</v>
      </c>
    </row>
    <row r="113" ht="20.25" customHeight="1">
      <c r="F113" s="3" t="s">
        <v>81</v>
      </c>
    </row>
    <row r="114" ht="20.25" customHeight="1">
      <c r="F114" s="3" t="s">
        <v>82</v>
      </c>
    </row>
    <row r="115" ht="21" customHeight="1">
      <c r="F115" s="3" t="s">
        <v>29</v>
      </c>
    </row>
    <row r="116" ht="21" customHeight="1">
      <c r="F116" s="3" t="s">
        <v>49</v>
      </c>
    </row>
    <row r="117" ht="21.75" customHeight="1">
      <c r="F117" s="3" t="s">
        <v>83</v>
      </c>
    </row>
    <row r="118" ht="19.5" customHeight="1">
      <c r="F118" s="3" t="s">
        <v>78</v>
      </c>
    </row>
    <row r="119" ht="20.25" customHeight="1">
      <c r="F119" s="3" t="s">
        <v>84</v>
      </c>
    </row>
    <row r="120" ht="19.5" customHeight="1">
      <c r="F120" s="3" t="s">
        <v>85</v>
      </c>
    </row>
    <row r="121" ht="21.75" customHeight="1">
      <c r="F121" s="3" t="s">
        <v>86</v>
      </c>
    </row>
    <row r="122" ht="22.5" customHeight="1">
      <c r="F122" s="3" t="s">
        <v>25</v>
      </c>
    </row>
    <row r="123" ht="24" customHeight="1">
      <c r="F123" s="3" t="s">
        <v>87</v>
      </c>
    </row>
    <row r="124" spans="5:6" ht="54.75" customHeight="1">
      <c r="E124" s="3" t="s">
        <v>88</v>
      </c>
      <c r="F124" s="22" t="s">
        <v>55</v>
      </c>
    </row>
    <row r="125" spans="1:6" ht="45" customHeight="1">
      <c r="A125" s="10">
        <f>A109+1</f>
        <v>27</v>
      </c>
      <c r="B125" s="25">
        <v>1862</v>
      </c>
      <c r="C125" s="38" t="s">
        <v>219</v>
      </c>
      <c r="E125" s="3" t="s">
        <v>89</v>
      </c>
      <c r="F125" s="38" t="s">
        <v>166</v>
      </c>
    </row>
    <row r="126" spans="3:6" ht="31.5" customHeight="1">
      <c r="C126" s="38"/>
      <c r="E126" s="3" t="s">
        <v>90</v>
      </c>
      <c r="F126" s="38"/>
    </row>
    <row r="127" ht="36.75" customHeight="1">
      <c r="E127" s="3" t="s">
        <v>91</v>
      </c>
    </row>
    <row r="128" spans="1:6" ht="21.75" customHeight="1">
      <c r="A128" s="10">
        <f>A125+1</f>
        <v>28</v>
      </c>
      <c r="B128" s="25">
        <v>1879</v>
      </c>
      <c r="C128" s="3" t="s">
        <v>30</v>
      </c>
      <c r="E128" s="38" t="s">
        <v>177</v>
      </c>
      <c r="F128" s="3" t="s">
        <v>56</v>
      </c>
    </row>
    <row r="129" spans="5:6" ht="21.75" customHeight="1">
      <c r="E129" s="38"/>
      <c r="F129" s="3" t="s">
        <v>57</v>
      </c>
    </row>
    <row r="130" ht="23.25" customHeight="1">
      <c r="F130" s="3" t="s">
        <v>58</v>
      </c>
    </row>
    <row r="131" ht="22.5" customHeight="1">
      <c r="F131" s="3" t="s">
        <v>59</v>
      </c>
    </row>
    <row r="132" ht="21.75" customHeight="1">
      <c r="F132" s="3" t="s">
        <v>60</v>
      </c>
    </row>
    <row r="133" ht="21.75" customHeight="1">
      <c r="F133" s="5" t="s">
        <v>52</v>
      </c>
    </row>
    <row r="134" ht="24" customHeight="1">
      <c r="F134" s="3" t="s">
        <v>61</v>
      </c>
    </row>
    <row r="135" ht="24.75" customHeight="1">
      <c r="F135" s="2" t="s">
        <v>62</v>
      </c>
    </row>
    <row r="136" ht="24.75" customHeight="1">
      <c r="F136" s="3" t="s">
        <v>63</v>
      </c>
    </row>
    <row r="137" ht="24" customHeight="1">
      <c r="F137" s="3" t="s">
        <v>64</v>
      </c>
    </row>
    <row r="138" ht="40.5" customHeight="1">
      <c r="F138" s="3" t="s">
        <v>65</v>
      </c>
    </row>
    <row r="139" spans="1:6" ht="25.5" customHeight="1">
      <c r="A139" s="10">
        <f>A128+1</f>
        <v>29</v>
      </c>
      <c r="B139" s="25">
        <v>1907</v>
      </c>
      <c r="C139" s="3" t="s">
        <v>110</v>
      </c>
      <c r="D139" s="5"/>
      <c r="E139" s="53" t="s">
        <v>16</v>
      </c>
      <c r="F139" s="14" t="s">
        <v>111</v>
      </c>
    </row>
    <row r="140" spans="1:6" ht="23.25" customHeight="1">
      <c r="A140" s="11">
        <v>0</v>
      </c>
      <c r="B140" s="26">
        <f aca="true" t="shared" si="0" ref="B140:B147">IF(ISBLANK(G140),"",ABS(ROUND(G140,0))&amp;" "&amp;H140)</f>
      </c>
      <c r="C140" s="12"/>
      <c r="D140" s="13"/>
      <c r="E140" s="40"/>
      <c r="F140" s="14" t="s">
        <v>112</v>
      </c>
    </row>
    <row r="141" spans="1:6" ht="36.75" customHeight="1">
      <c r="A141" s="11">
        <v>0</v>
      </c>
      <c r="B141" s="26">
        <f t="shared" si="0"/>
      </c>
      <c r="C141" s="12"/>
      <c r="D141" s="13"/>
      <c r="E141" s="14"/>
      <c r="F141" s="14" t="s">
        <v>113</v>
      </c>
    </row>
    <row r="142" spans="1:6" ht="23.25" customHeight="1">
      <c r="A142" s="11">
        <v>0</v>
      </c>
      <c r="B142" s="26">
        <f t="shared" si="0"/>
      </c>
      <c r="C142" s="12"/>
      <c r="D142" s="13"/>
      <c r="E142" s="14"/>
      <c r="F142" s="14" t="s">
        <v>114</v>
      </c>
    </row>
    <row r="143" spans="1:6" ht="26.25" customHeight="1">
      <c r="A143" s="11">
        <v>0</v>
      </c>
      <c r="B143" s="26">
        <f t="shared" si="0"/>
      </c>
      <c r="C143" s="12"/>
      <c r="D143" s="13"/>
      <c r="E143" s="14"/>
      <c r="F143" s="14" t="s">
        <v>115</v>
      </c>
    </row>
    <row r="144" spans="1:6" ht="24.75" customHeight="1">
      <c r="A144" s="11">
        <v>0</v>
      </c>
      <c r="B144" s="26">
        <f t="shared" si="0"/>
      </c>
      <c r="C144" s="12"/>
      <c r="D144" s="13"/>
      <c r="E144" s="14"/>
      <c r="F144" s="14" t="s">
        <v>220</v>
      </c>
    </row>
    <row r="145" spans="1:6" ht="36.75" customHeight="1">
      <c r="A145" s="11">
        <v>0</v>
      </c>
      <c r="B145" s="26">
        <f t="shared" si="0"/>
      </c>
      <c r="C145" s="12"/>
      <c r="D145" s="13"/>
      <c r="E145" s="14"/>
      <c r="F145" s="14" t="s">
        <v>116</v>
      </c>
    </row>
    <row r="146" spans="1:6" ht="24.75" customHeight="1">
      <c r="A146" s="11">
        <v>0</v>
      </c>
      <c r="B146" s="26">
        <f t="shared" si="0"/>
      </c>
      <c r="C146" s="12"/>
      <c r="D146" s="13"/>
      <c r="E146" s="14"/>
      <c r="F146" s="14" t="s">
        <v>117</v>
      </c>
    </row>
    <row r="147" spans="1:6" ht="36" customHeight="1">
      <c r="A147" s="11">
        <v>0</v>
      </c>
      <c r="B147" s="26">
        <f t="shared" si="0"/>
      </c>
      <c r="C147" s="12"/>
      <c r="D147" s="13"/>
      <c r="E147" s="14"/>
      <c r="F147" s="14" t="s">
        <v>118</v>
      </c>
    </row>
    <row r="148" spans="1:6" ht="30" customHeight="1">
      <c r="A148" s="11">
        <v>0</v>
      </c>
      <c r="B148" s="26"/>
      <c r="C148" s="12"/>
      <c r="D148" s="13"/>
      <c r="E148" s="14"/>
      <c r="F148" s="14" t="s">
        <v>119</v>
      </c>
    </row>
    <row r="149" spans="1:6" ht="33" customHeight="1">
      <c r="A149" s="51" t="s">
        <v>165</v>
      </c>
      <c r="B149" s="51"/>
      <c r="C149" s="51"/>
      <c r="D149" s="51"/>
      <c r="E149" s="51"/>
      <c r="F149" s="51"/>
    </row>
    <row r="150" spans="1:6" ht="25.5" customHeight="1">
      <c r="A150" s="10">
        <f>A139+1</f>
        <v>30</v>
      </c>
      <c r="B150" s="26">
        <v>1926</v>
      </c>
      <c r="C150" s="15" t="s">
        <v>112</v>
      </c>
      <c r="D150" s="16"/>
      <c r="E150" s="15" t="s">
        <v>120</v>
      </c>
      <c r="F150" s="15" t="s">
        <v>121</v>
      </c>
    </row>
    <row r="151" spans="1:6" ht="39" customHeight="1">
      <c r="A151" s="17"/>
      <c r="B151" s="26">
        <f>IF(ISBLANK(G151),"",ABS(ROUND(G151,0))&amp;" "&amp;H151)</f>
      </c>
      <c r="C151" s="15"/>
      <c r="D151" s="16"/>
      <c r="E151" s="15"/>
      <c r="F151" s="15" t="s">
        <v>122</v>
      </c>
    </row>
    <row r="152" spans="1:6" ht="38.25" customHeight="1">
      <c r="A152" s="17"/>
      <c r="B152" s="26">
        <f>IF(ISBLANK(G152),"",ABS(ROUND(G152,0))&amp;" "&amp;H152)</f>
      </c>
      <c r="C152" s="15"/>
      <c r="D152" s="16"/>
      <c r="E152" s="15"/>
      <c r="F152" s="15" t="s">
        <v>123</v>
      </c>
    </row>
    <row r="153" spans="1:6" ht="42" customHeight="1">
      <c r="A153" s="17"/>
      <c r="B153" s="26"/>
      <c r="C153" s="15"/>
      <c r="D153" s="16"/>
      <c r="E153" s="15" t="s">
        <v>124</v>
      </c>
      <c r="F153" s="18" t="s">
        <v>125</v>
      </c>
    </row>
    <row r="154" spans="1:6" ht="36" customHeight="1">
      <c r="A154" s="10">
        <f>A150</f>
        <v>30</v>
      </c>
      <c r="B154" s="26">
        <v>1928</v>
      </c>
      <c r="C154" s="15" t="s">
        <v>126</v>
      </c>
      <c r="D154" s="16"/>
      <c r="E154" s="15" t="s">
        <v>244</v>
      </c>
      <c r="F154" s="15" t="s">
        <v>247</v>
      </c>
    </row>
    <row r="155" spans="1:6" ht="35.25" customHeight="1">
      <c r="A155" s="17"/>
      <c r="B155" s="26">
        <f aca="true" t="shared" si="1" ref="B155:B170">IF(ISBLANK(G155),"",ABS(ROUND(G155,0))&amp;" "&amp;H155)</f>
      </c>
      <c r="C155" s="15"/>
      <c r="D155" s="16"/>
      <c r="E155" s="19"/>
      <c r="F155" s="15" t="s">
        <v>127</v>
      </c>
    </row>
    <row r="156" spans="1:6" ht="26.25" customHeight="1">
      <c r="A156" s="17"/>
      <c r="B156" s="26">
        <f t="shared" si="1"/>
      </c>
      <c r="C156" s="15"/>
      <c r="D156" s="16"/>
      <c r="E156" s="15" t="s">
        <v>245</v>
      </c>
      <c r="F156" s="15" t="s">
        <v>246</v>
      </c>
    </row>
    <row r="157" spans="1:6" ht="25.5" customHeight="1">
      <c r="A157" s="17"/>
      <c r="B157" s="26">
        <f t="shared" si="1"/>
      </c>
      <c r="C157" s="15"/>
      <c r="D157" s="16"/>
      <c r="E157" s="15" t="s">
        <v>128</v>
      </c>
      <c r="F157" s="15" t="s">
        <v>164</v>
      </c>
    </row>
    <row r="158" spans="1:6" ht="33.75" customHeight="1">
      <c r="A158" s="17"/>
      <c r="B158" s="26">
        <f t="shared" si="1"/>
      </c>
      <c r="C158" s="19"/>
      <c r="D158" s="20"/>
      <c r="E158" s="15"/>
      <c r="F158" s="15" t="s">
        <v>129</v>
      </c>
    </row>
    <row r="159" spans="1:6" ht="23.25" customHeight="1">
      <c r="A159" s="10">
        <f>A154</f>
        <v>30</v>
      </c>
      <c r="B159" s="26">
        <v>1929</v>
      </c>
      <c r="C159" s="52" t="s">
        <v>130</v>
      </c>
      <c r="D159" s="16"/>
      <c r="E159" s="15" t="s">
        <v>131</v>
      </c>
      <c r="F159" s="15" t="s">
        <v>132</v>
      </c>
    </row>
    <row r="160" spans="1:6" ht="35.25" customHeight="1">
      <c r="A160" s="17"/>
      <c r="B160" s="26">
        <f t="shared" si="1"/>
      </c>
      <c r="C160" s="52"/>
      <c r="D160" s="16"/>
      <c r="E160" s="15"/>
      <c r="F160" s="15" t="s">
        <v>133</v>
      </c>
    </row>
    <row r="161" spans="1:6" ht="24" customHeight="1">
      <c r="A161" s="17"/>
      <c r="B161" s="26">
        <f t="shared" si="1"/>
      </c>
      <c r="C161" s="15"/>
      <c r="D161" s="16"/>
      <c r="E161" s="52" t="s">
        <v>134</v>
      </c>
      <c r="F161" s="15" t="s">
        <v>221</v>
      </c>
    </row>
    <row r="162" spans="1:6" ht="27.75" customHeight="1">
      <c r="A162" s="17"/>
      <c r="B162" s="26">
        <f t="shared" si="1"/>
      </c>
      <c r="C162" s="15"/>
      <c r="D162" s="16"/>
      <c r="E162" s="52"/>
      <c r="F162" s="15" t="s">
        <v>222</v>
      </c>
    </row>
    <row r="163" spans="1:6" ht="41.25" customHeight="1">
      <c r="A163" s="17"/>
      <c r="B163" s="26">
        <f t="shared" si="1"/>
      </c>
      <c r="C163" s="15"/>
      <c r="D163" s="16"/>
      <c r="E163" s="15" t="s">
        <v>135</v>
      </c>
      <c r="F163" s="18" t="s">
        <v>125</v>
      </c>
    </row>
    <row r="164" spans="1:6" ht="25.5" customHeight="1">
      <c r="A164" s="10">
        <f>A159</f>
        <v>30</v>
      </c>
      <c r="B164" s="26">
        <v>1933</v>
      </c>
      <c r="C164" s="50" t="s">
        <v>136</v>
      </c>
      <c r="D164" s="21"/>
      <c r="E164" s="14" t="s">
        <v>137</v>
      </c>
      <c r="F164" s="14" t="s">
        <v>218</v>
      </c>
    </row>
    <row r="165" spans="1:6" ht="24.75" customHeight="1">
      <c r="A165" s="17"/>
      <c r="B165" s="26">
        <f t="shared" si="1"/>
      </c>
      <c r="C165" s="50"/>
      <c r="D165" s="21"/>
      <c r="E165" s="14"/>
      <c r="F165" s="14" t="s">
        <v>138</v>
      </c>
    </row>
    <row r="166" spans="1:6" ht="24" customHeight="1">
      <c r="A166" s="17"/>
      <c r="B166" s="26">
        <f t="shared" si="1"/>
      </c>
      <c r="C166" s="14"/>
      <c r="D166" s="21"/>
      <c r="E166" s="14"/>
      <c r="F166" s="14" t="s">
        <v>139</v>
      </c>
    </row>
    <row r="167" spans="1:6" ht="24" customHeight="1">
      <c r="A167" s="17"/>
      <c r="B167" s="26">
        <f t="shared" si="1"/>
      </c>
      <c r="C167" s="14"/>
      <c r="D167" s="21"/>
      <c r="E167" s="14" t="s">
        <v>163</v>
      </c>
      <c r="F167" s="14" t="s">
        <v>140</v>
      </c>
    </row>
    <row r="168" spans="1:6" ht="56.25" customHeight="1">
      <c r="A168" s="17"/>
      <c r="B168" s="26">
        <f t="shared" si="1"/>
      </c>
      <c r="C168" s="12"/>
      <c r="D168" s="13"/>
      <c r="E168" s="14" t="s">
        <v>162</v>
      </c>
      <c r="F168" s="14" t="s">
        <v>141</v>
      </c>
    </row>
    <row r="169" spans="1:6" ht="24.75" customHeight="1">
      <c r="A169" s="10">
        <f>A164</f>
        <v>30</v>
      </c>
      <c r="B169" s="26">
        <v>1934</v>
      </c>
      <c r="C169" s="50" t="s">
        <v>142</v>
      </c>
      <c r="D169" s="21"/>
      <c r="E169" s="14" t="s">
        <v>143</v>
      </c>
      <c r="F169" s="14" t="s">
        <v>144</v>
      </c>
    </row>
    <row r="170" spans="1:6" ht="24.75" customHeight="1">
      <c r="A170" s="17"/>
      <c r="B170" s="26">
        <f t="shared" si="1"/>
      </c>
      <c r="C170" s="50"/>
      <c r="D170" s="21"/>
      <c r="E170" s="14"/>
      <c r="F170" s="14" t="s">
        <v>145</v>
      </c>
    </row>
    <row r="171" spans="1:6" ht="25.5" customHeight="1">
      <c r="A171" s="17"/>
      <c r="B171" s="26">
        <f aca="true" t="shared" si="2" ref="B171:B183">IF(ISBLANK(G171),"",ABS(INT(G171))&amp;" "&amp;H171)</f>
      </c>
      <c r="C171" s="50"/>
      <c r="D171" s="21"/>
      <c r="E171" s="14"/>
      <c r="F171" s="14" t="s">
        <v>146</v>
      </c>
    </row>
    <row r="172" spans="1:6" ht="25.5" customHeight="1">
      <c r="A172" s="17"/>
      <c r="B172" s="26">
        <f t="shared" si="2"/>
      </c>
      <c r="C172" s="50"/>
      <c r="D172" s="21"/>
      <c r="E172" s="14"/>
      <c r="F172" s="14" t="s">
        <v>147</v>
      </c>
    </row>
    <row r="173" spans="1:6" ht="39" customHeight="1">
      <c r="A173" s="17"/>
      <c r="B173" s="26">
        <f t="shared" si="2"/>
      </c>
      <c r="C173" s="14"/>
      <c r="D173" s="21"/>
      <c r="E173" s="14"/>
      <c r="F173" s="14" t="s">
        <v>148</v>
      </c>
    </row>
    <row r="174" spans="1:6" ht="22.5" customHeight="1">
      <c r="A174" s="10">
        <f>A169</f>
        <v>30</v>
      </c>
      <c r="B174" s="26">
        <v>1938</v>
      </c>
      <c r="C174" s="50" t="s">
        <v>149</v>
      </c>
      <c r="D174" s="21"/>
      <c r="E174" s="14" t="s">
        <v>150</v>
      </c>
      <c r="F174" s="14" t="s">
        <v>151</v>
      </c>
    </row>
    <row r="175" spans="1:6" ht="26.25" customHeight="1">
      <c r="A175" s="17"/>
      <c r="B175" s="26">
        <f t="shared" si="2"/>
      </c>
      <c r="C175" s="50"/>
      <c r="D175" s="21"/>
      <c r="E175" s="14"/>
      <c r="F175" s="14" t="s">
        <v>152</v>
      </c>
    </row>
    <row r="176" spans="1:6" ht="27" customHeight="1">
      <c r="A176" s="17"/>
      <c r="B176" s="26">
        <f t="shared" si="2"/>
      </c>
      <c r="C176" s="50"/>
      <c r="D176" s="21"/>
      <c r="E176" s="14"/>
      <c r="F176" s="14" t="s">
        <v>153</v>
      </c>
    </row>
    <row r="177" spans="1:6" ht="25.5" customHeight="1">
      <c r="A177" s="17"/>
      <c r="B177" s="26">
        <f t="shared" si="2"/>
      </c>
      <c r="C177" s="50"/>
      <c r="D177" s="21"/>
      <c r="E177" s="14"/>
      <c r="F177" s="14" t="s">
        <v>154</v>
      </c>
    </row>
    <row r="178" spans="1:6" ht="38.25" customHeight="1">
      <c r="A178" s="17"/>
      <c r="B178" s="26">
        <f t="shared" si="2"/>
      </c>
      <c r="C178" s="50"/>
      <c r="D178" s="21"/>
      <c r="E178" s="14"/>
      <c r="F178" s="14" t="s">
        <v>155</v>
      </c>
    </row>
    <row r="179" spans="1:6" ht="25.5" customHeight="1">
      <c r="A179" s="10">
        <f>A174</f>
        <v>30</v>
      </c>
      <c r="B179" s="26">
        <v>1939</v>
      </c>
      <c r="C179" s="14" t="s">
        <v>119</v>
      </c>
      <c r="D179" s="21"/>
      <c r="E179" s="14" t="s">
        <v>156</v>
      </c>
      <c r="F179" s="14" t="s">
        <v>157</v>
      </c>
    </row>
    <row r="180" spans="1:6" ht="23.25" customHeight="1">
      <c r="A180" s="17"/>
      <c r="B180" s="26">
        <f t="shared" si="2"/>
      </c>
      <c r="C180" s="14"/>
      <c r="D180" s="21"/>
      <c r="E180" s="14"/>
      <c r="F180" s="14" t="s">
        <v>158</v>
      </c>
    </row>
    <row r="181" spans="1:6" ht="24" customHeight="1">
      <c r="A181" s="17"/>
      <c r="B181" s="26">
        <f t="shared" si="2"/>
      </c>
      <c r="C181" s="14"/>
      <c r="D181" s="21"/>
      <c r="E181" s="14"/>
      <c r="F181" s="14" t="s">
        <v>159</v>
      </c>
    </row>
    <row r="182" spans="1:6" ht="23.25" customHeight="1">
      <c r="A182" s="17"/>
      <c r="B182" s="26">
        <f t="shared" si="2"/>
      </c>
      <c r="C182" s="14"/>
      <c r="D182" s="21"/>
      <c r="E182" s="14"/>
      <c r="F182" s="14" t="s">
        <v>160</v>
      </c>
    </row>
    <row r="183" spans="1:6" ht="30" customHeight="1">
      <c r="A183" s="17"/>
      <c r="B183" s="26">
        <f t="shared" si="2"/>
      </c>
      <c r="C183" s="14"/>
      <c r="D183" s="21"/>
      <c r="E183" s="14"/>
      <c r="F183" s="14" t="s">
        <v>12</v>
      </c>
    </row>
    <row r="184" spans="1:6" ht="23.25" customHeight="1">
      <c r="A184" s="54" t="s">
        <v>161</v>
      </c>
      <c r="B184" s="54"/>
      <c r="C184" s="49"/>
      <c r="D184" s="49"/>
      <c r="E184" s="49"/>
      <c r="F184" s="49"/>
    </row>
    <row r="185" spans="1:6" ht="21.75" customHeight="1">
      <c r="A185" s="48" t="s">
        <v>224</v>
      </c>
      <c r="B185" s="48"/>
      <c r="C185" s="49"/>
      <c r="D185" s="49"/>
      <c r="E185" s="49"/>
      <c r="F185" s="49"/>
    </row>
    <row r="186" spans="1:6" ht="21.75" customHeight="1">
      <c r="A186" s="48" t="s">
        <v>225</v>
      </c>
      <c r="B186" s="48"/>
      <c r="C186" s="49"/>
      <c r="D186" s="49"/>
      <c r="E186" s="49"/>
      <c r="F186" s="49"/>
    </row>
    <row r="187" spans="1:6" ht="23.25" customHeight="1">
      <c r="A187" s="48" t="s">
        <v>226</v>
      </c>
      <c r="B187" s="48"/>
      <c r="C187" s="49"/>
      <c r="D187" s="49"/>
      <c r="E187" s="49"/>
      <c r="F187" s="49"/>
    </row>
    <row r="188" spans="1:6" ht="23.25" customHeight="1">
      <c r="A188" s="48" t="s">
        <v>227</v>
      </c>
      <c r="B188" s="48"/>
      <c r="C188" s="49"/>
      <c r="D188" s="49"/>
      <c r="E188" s="49"/>
      <c r="F188" s="49"/>
    </row>
    <row r="189" spans="1:6" ht="30" customHeight="1">
      <c r="A189" s="48" t="s">
        <v>228</v>
      </c>
      <c r="B189" s="48"/>
      <c r="C189" s="49"/>
      <c r="D189" s="49"/>
      <c r="E189" s="49"/>
      <c r="F189" s="49"/>
    </row>
    <row r="190" spans="1:6" ht="24" customHeight="1">
      <c r="A190" s="48" t="s">
        <v>229</v>
      </c>
      <c r="B190" s="48"/>
      <c r="C190" s="49"/>
      <c r="D190" s="49"/>
      <c r="E190" s="49"/>
      <c r="F190" s="49"/>
    </row>
    <row r="191" spans="1:6" ht="24.75" customHeight="1">
      <c r="A191" s="48" t="s">
        <v>230</v>
      </c>
      <c r="B191" s="48"/>
      <c r="C191" s="49"/>
      <c r="D191" s="49"/>
      <c r="E191" s="49"/>
      <c r="F191" s="49"/>
    </row>
    <row r="192" spans="1:6" ht="24" customHeight="1">
      <c r="A192" s="48" t="s">
        <v>231</v>
      </c>
      <c r="B192" s="48"/>
      <c r="C192" s="49"/>
      <c r="D192" s="49"/>
      <c r="E192" s="49"/>
      <c r="F192" s="49"/>
    </row>
  </sheetData>
  <mergeCells count="58">
    <mergeCell ref="B7:F7"/>
    <mergeCell ref="C79:F79"/>
    <mergeCell ref="C108:F108"/>
    <mergeCell ref="G10:H10"/>
    <mergeCell ref="C80:F80"/>
    <mergeCell ref="C76:F76"/>
    <mergeCell ref="C69:F69"/>
    <mergeCell ref="C50:F50"/>
    <mergeCell ref="C43:C44"/>
    <mergeCell ref="C29:F29"/>
    <mergeCell ref="B2:F2"/>
    <mergeCell ref="B3:F3"/>
    <mergeCell ref="B4:F4"/>
    <mergeCell ref="B5:F5"/>
    <mergeCell ref="A188:F188"/>
    <mergeCell ref="C105:F105"/>
    <mergeCell ref="C106:F106"/>
    <mergeCell ref="C107:F107"/>
    <mergeCell ref="A184:F184"/>
    <mergeCell ref="A185:F185"/>
    <mergeCell ref="A187:F187"/>
    <mergeCell ref="A186:F186"/>
    <mergeCell ref="E161:E162"/>
    <mergeCell ref="C169:C172"/>
    <mergeCell ref="A149:F149"/>
    <mergeCell ref="C159:C160"/>
    <mergeCell ref="C125:C126"/>
    <mergeCell ref="F125:F126"/>
    <mergeCell ref="E139:E140"/>
    <mergeCell ref="E110:E112"/>
    <mergeCell ref="C103:F103"/>
    <mergeCell ref="A192:F192"/>
    <mergeCell ref="C164:C165"/>
    <mergeCell ref="C174:C178"/>
    <mergeCell ref="E128:E129"/>
    <mergeCell ref="C104:F104"/>
    <mergeCell ref="A189:F189"/>
    <mergeCell ref="A190:F190"/>
    <mergeCell ref="A191:F191"/>
    <mergeCell ref="C22:F22"/>
    <mergeCell ref="E12:E14"/>
    <mergeCell ref="C12:C13"/>
    <mergeCell ref="C24:F24"/>
    <mergeCell ref="C16:F16"/>
    <mergeCell ref="E43:E44"/>
    <mergeCell ref="C60:F60"/>
    <mergeCell ref="C26:F26"/>
    <mergeCell ref="C39:F39"/>
    <mergeCell ref="E71:E72"/>
    <mergeCell ref="C77:F77"/>
    <mergeCell ref="B6:F6"/>
    <mergeCell ref="B8:F8"/>
    <mergeCell ref="C9:F9"/>
    <mergeCell ref="C65:F65"/>
    <mergeCell ref="E61:E63"/>
    <mergeCell ref="E52:E53"/>
    <mergeCell ref="E40:E41"/>
    <mergeCell ref="C31:F31"/>
  </mergeCells>
  <conditionalFormatting sqref="A140:A148 A184:A192">
    <cfRule type="cellIs" priority="1" dxfId="0" operator="equal" stopIfTrue="1">
      <formula>0</formula>
    </cfRule>
  </conditionalFormatting>
  <printOptions/>
  <pageMargins left="0.43" right="0.4" top="1.41" bottom="0.77" header="0.41" footer="0.49"/>
  <pageSetup horizontalDpi="600" verticalDpi="600" orientation="portrait" scale="89" r:id="rId1"/>
  <headerFooter alignWithMargins="0">
    <oddHeader>&amp;C&amp;"Arial Narrow,Regular"Kekoolani Family 
Genealogy No. 33
&amp;"Arial Narrow,Bold"&amp;12Ancestry of the Hussey Family of Hawaii from New England, England and Normandy&amp;"Arial Narrow,Regular"&amp;10
30 Generations / 900 Years</oddHeader>
    <oddFooter>&amp;L&amp;"Arial Narrow,Regular"&amp;6&amp;F / Compiled and Edited by Dean Kekoolani (11-06-04) Revised 03-06-11&amp;"Arial,Regular"&amp;8
&amp;R&amp;"Arial Narrow,Bold"&amp;8Page &amp;P of &amp;N</oddFooter>
  </headerFooter>
  <rowBreaks count="3" manualBreakCount="3">
    <brk id="8" max="255" man="1"/>
    <brk id="29" max="255" man="1"/>
    <brk id="42" max="255" man="1"/>
  </rowBreaks>
</worksheet>
</file>

<file path=xl/worksheets/sheet2.xml><?xml version="1.0" encoding="utf-8"?>
<worksheet xmlns="http://schemas.openxmlformats.org/spreadsheetml/2006/main" xmlns:r="http://schemas.openxmlformats.org/officeDocument/2006/relationships">
  <dimension ref="A1:E35"/>
  <sheetViews>
    <sheetView workbookViewId="0" topLeftCell="A12">
      <selection activeCell="C22" sqref="C22:C29"/>
    </sheetView>
  </sheetViews>
  <sheetFormatPr defaultColWidth="9.140625" defaultRowHeight="12.75"/>
  <cols>
    <col min="1" max="1" width="27.57421875" style="0" customWidth="1"/>
    <col min="3" max="3" width="20.8515625" style="0" customWidth="1"/>
  </cols>
  <sheetData>
    <row r="1" spans="1:3" ht="15">
      <c r="A1" s="4" t="s">
        <v>66</v>
      </c>
      <c r="B1" t="s">
        <v>77</v>
      </c>
      <c r="C1" t="s">
        <v>78</v>
      </c>
    </row>
    <row r="2" spans="1:3" ht="15">
      <c r="A2" s="4" t="s">
        <v>67</v>
      </c>
      <c r="B2" t="s">
        <v>77</v>
      </c>
      <c r="C2" t="s">
        <v>79</v>
      </c>
    </row>
    <row r="3" spans="1:3" ht="15">
      <c r="A3" s="4" t="s">
        <v>68</v>
      </c>
      <c r="B3" t="s">
        <v>77</v>
      </c>
      <c r="C3" t="s">
        <v>80</v>
      </c>
    </row>
    <row r="4" spans="1:3" ht="15">
      <c r="A4" s="4" t="s">
        <v>69</v>
      </c>
      <c r="B4" t="s">
        <v>77</v>
      </c>
      <c r="C4" t="s">
        <v>81</v>
      </c>
    </row>
    <row r="5" spans="1:3" ht="15">
      <c r="A5" s="4" t="s">
        <v>70</v>
      </c>
      <c r="B5" t="s">
        <v>77</v>
      </c>
      <c r="C5" t="s">
        <v>82</v>
      </c>
    </row>
    <row r="6" spans="1:3" ht="15">
      <c r="A6" s="4" t="s">
        <v>71</v>
      </c>
      <c r="B6" t="s">
        <v>77</v>
      </c>
      <c r="C6" t="s">
        <v>29</v>
      </c>
    </row>
    <row r="7" spans="1:3" ht="15">
      <c r="A7" s="4" t="s">
        <v>72</v>
      </c>
      <c r="B7" t="s">
        <v>77</v>
      </c>
      <c r="C7" t="s">
        <v>49</v>
      </c>
    </row>
    <row r="8" spans="1:3" ht="15">
      <c r="A8" s="4" t="s">
        <v>73</v>
      </c>
      <c r="B8" t="s">
        <v>77</v>
      </c>
      <c r="C8" t="s">
        <v>83</v>
      </c>
    </row>
    <row r="9" spans="1:3" ht="15">
      <c r="A9" s="4" t="s">
        <v>66</v>
      </c>
      <c r="B9" t="s">
        <v>77</v>
      </c>
      <c r="C9" t="s">
        <v>78</v>
      </c>
    </row>
    <row r="10" spans="1:3" ht="15">
      <c r="A10" s="4" t="s">
        <v>74</v>
      </c>
      <c r="B10" t="s">
        <v>77</v>
      </c>
      <c r="C10" t="s">
        <v>84</v>
      </c>
    </row>
    <row r="11" spans="1:3" ht="15">
      <c r="A11" s="4" t="s">
        <v>32</v>
      </c>
      <c r="B11" t="s">
        <v>77</v>
      </c>
      <c r="C11" t="s">
        <v>85</v>
      </c>
    </row>
    <row r="12" spans="1:3" ht="15">
      <c r="A12" s="4" t="s">
        <v>33</v>
      </c>
      <c r="B12" t="s">
        <v>77</v>
      </c>
      <c r="C12" t="s">
        <v>86</v>
      </c>
    </row>
    <row r="13" spans="1:5" ht="15">
      <c r="A13" s="4" t="s">
        <v>75</v>
      </c>
      <c r="B13" t="s">
        <v>77</v>
      </c>
      <c r="C13" t="s">
        <v>25</v>
      </c>
      <c r="E13" s="9"/>
    </row>
    <row r="14" spans="1:5" ht="15">
      <c r="A14" s="4" t="s">
        <v>76</v>
      </c>
      <c r="B14" t="s">
        <v>77</v>
      </c>
      <c r="C14" t="s">
        <v>87</v>
      </c>
      <c r="E14" s="9"/>
    </row>
    <row r="15" ht="12.75">
      <c r="E15" s="9"/>
    </row>
    <row r="16" ht="12.75">
      <c r="E16" s="9"/>
    </row>
    <row r="17" ht="12.75">
      <c r="E17" s="9"/>
    </row>
    <row r="18" ht="12.75">
      <c r="E18" s="9"/>
    </row>
    <row r="19" ht="12.75">
      <c r="E19" s="9"/>
    </row>
    <row r="20" ht="12.75">
      <c r="E20" s="9"/>
    </row>
    <row r="21" ht="12.75">
      <c r="E21" s="9"/>
    </row>
    <row r="22" spans="3:5" ht="12.75">
      <c r="C22" s="1" t="s">
        <v>96</v>
      </c>
      <c r="E22" s="9"/>
    </row>
    <row r="23" spans="3:5" ht="12.75">
      <c r="C23" s="1" t="s">
        <v>87</v>
      </c>
      <c r="E23" s="9"/>
    </row>
    <row r="24" spans="3:5" ht="12.75">
      <c r="C24" s="1" t="s">
        <v>101</v>
      </c>
      <c r="E24" s="9"/>
    </row>
    <row r="25" spans="3:5" ht="12.75">
      <c r="C25" s="1" t="s">
        <v>102</v>
      </c>
      <c r="E25" s="9"/>
    </row>
    <row r="26" spans="3:5" ht="12.75">
      <c r="C26" s="1" t="s">
        <v>103</v>
      </c>
      <c r="E26" s="9"/>
    </row>
    <row r="27" spans="3:5" ht="12.75">
      <c r="C27" s="1" t="s">
        <v>104</v>
      </c>
      <c r="E27" s="9"/>
    </row>
    <row r="28" ht="12.75">
      <c r="C28" s="1" t="s">
        <v>105</v>
      </c>
    </row>
    <row r="29" ht="12.75">
      <c r="C29" s="1" t="s">
        <v>85</v>
      </c>
    </row>
    <row r="31" ht="12.75">
      <c r="C31" s="1"/>
    </row>
    <row r="33" ht="12.75">
      <c r="C33" s="1"/>
    </row>
    <row r="35" ht="12.75">
      <c r="C35" s="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Vantage Point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 Kekoolani</dc:creator>
  <cp:keywords/>
  <dc:description/>
  <cp:lastModifiedBy>Dean P. Kekoolani</cp:lastModifiedBy>
  <cp:lastPrinted>2011-03-07T02:12:14Z</cp:lastPrinted>
  <dcterms:created xsi:type="dcterms:W3CDTF">2004-10-06T03:34:13Z</dcterms:created>
  <dcterms:modified xsi:type="dcterms:W3CDTF">2011-03-07T02:22:00Z</dcterms:modified>
  <cp:category/>
  <cp:version/>
  <cp:contentType/>
  <cp:contentStatus/>
</cp:coreProperties>
</file>